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872" activeTab="0"/>
  </bookViews>
  <sheets>
    <sheet name="Prospetto Consuntivo" sheetId="1" r:id="rId1"/>
  </sheets>
  <definedNames>
    <definedName name="_xlnm.Print_Area" localSheetId="0">'Prospetto Consuntivo'!$A$1:$K$119</definedName>
  </definedNames>
  <calcPr fullCalcOnLoad="1"/>
</workbook>
</file>

<file path=xl/sharedStrings.xml><?xml version="1.0" encoding="utf-8"?>
<sst xmlns="http://schemas.openxmlformats.org/spreadsheetml/2006/main" count="172" uniqueCount="143">
  <si>
    <t>COD.</t>
  </si>
  <si>
    <t>DESCRIZIONE SPESA</t>
  </si>
  <si>
    <t>IMPORTO COFINANZ.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</si>
  <si>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</si>
  <si>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</si>
  <si>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</si>
  <si>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</si>
  <si>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</si>
  <si>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</si>
  <si>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</si>
  <si>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</si>
  <si>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</si>
  <si>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</si>
  <si>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</si>
  <si>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</si>
  <si>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</si>
  <si>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</si>
  <si>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</si>
  <si>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</si>
  <si>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</si>
  <si>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</si>
  <si>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</si>
  <si>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</si>
  <si>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</si>
  <si>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</si>
  <si>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</si>
  <si>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</si>
  <si>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</si>
  <si>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</si>
  <si>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</si>
  <si>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</si>
  <si>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</si>
  <si>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</si>
  <si>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</si>
  <si>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</si>
  <si>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</si>
  <si>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</si>
  <si>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</si>
  <si>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</si>
  <si>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</si>
  <si>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</si>
  <si>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</si>
  <si>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</si>
  <si>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</si>
  <si>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</si>
  <si>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</si>
  <si>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</si>
  <si>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</si>
  <si>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</si>
  <si>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</si>
  <si>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</si>
  <si>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</si>
  <si>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</si>
  <si>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</si>
  <si>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</si>
  <si>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</si>
  <si>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</si>
  <si>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</si>
  <si>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</si>
  <si>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</si>
  <si>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</si>
  <si>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</si>
  <si>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</si>
  <si>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</si>
  <si>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</si>
  <si>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</si>
  <si>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</si>
  <si>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</si>
  <si>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</si>
  <si>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</si>
  <si>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</si>
  <si>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</si>
  <si>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</si>
  <si>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</si>
  <si>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</si>
  <si>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</si>
  <si>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</si>
  <si>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</si>
  <si>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</si>
  <si>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</si>
  <si>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</si>
  <si>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</si>
  <si>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</si>
  <si>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</si>
  <si>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</si>
  <si>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</si>
  <si>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</si>
  <si>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</si>
  <si>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A4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</si>
  <si>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</si>
  <si>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</si>
  <si>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</si>
  <si>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</si>
  <si>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</si>
  <si>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</si>
  <si>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</si>
  <si>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</si>
  <si>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</si>
  <si>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</si>
  <si>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TOTALE COMPLESSIVO (Costi diretti + Costi indiretti)</t>
  </si>
  <si>
    <t>PROGETTO COMUNE/PROV. DI ……. …...  ANNO ….. - CATEGORIA  "……………….."</t>
  </si>
  <si>
    <t xml:space="preserve">Spese generali di essenziale allestimento e gestione degli uffici di supporto alle attività del Progetto </t>
  </si>
  <si>
    <t xml:space="preserve">b) il valore assoluto della voce P del Prospetto di rendicontazione finale non può essere superiore a quello del Piano finanziario preventivo e rimodulato. </t>
  </si>
  <si>
    <t>Piano Finanziario Rimodulato - PFR</t>
  </si>
  <si>
    <t>Prospetto rendicontazione Finale - PRF</t>
  </si>
  <si>
    <t>Registro Generale delle spese - RGS</t>
  </si>
  <si>
    <t>a) gli importi totali e quelli delle singole voci del Prospetto di rendicontazione finale non possono essere superiori rispetto a quelli risultanti dal RGS</t>
  </si>
  <si>
    <t>Voce P</t>
  </si>
  <si>
    <t>importo</t>
  </si>
  <si>
    <t>descrizione</t>
  </si>
  <si>
    <t>Differenza A-B (non può essere negativo)</t>
  </si>
  <si>
    <t>Voce A</t>
  </si>
  <si>
    <t>Totale voce A del Piano Finanziario</t>
  </si>
  <si>
    <t>Totale voce A del PRF</t>
  </si>
  <si>
    <t>Totale voce P del Piano Finanziario</t>
  </si>
  <si>
    <t>Totale voce P del PRF</t>
  </si>
  <si>
    <t>Totale voce C del Piano Finanziario</t>
  </si>
  <si>
    <t>Totale voce C del PRF</t>
  </si>
  <si>
    <t>controllo rispetto della percentuale</t>
  </si>
  <si>
    <t>Rispetto della percentuale di cofinanziamento</t>
  </si>
  <si>
    <t>% cofinanziamento del Piano Finanziario</t>
  </si>
  <si>
    <t>% cofinanziamento del PRF</t>
  </si>
  <si>
    <t>Differenza A-B (non può essere positivo)</t>
  </si>
  <si>
    <t>Voce Ci</t>
  </si>
  <si>
    <t>percentuale</t>
  </si>
  <si>
    <t>economie autocertificate (contributo richiesto da PFR - contributo richiesto da PRF)</t>
  </si>
  <si>
    <t>Voce L2</t>
  </si>
  <si>
    <t>Voce L1</t>
  </si>
  <si>
    <t xml:space="preserve">e) non sono ammissibili sforamenti del Prospetto di Rendicontazione finale rispetto al PF Rimodulato per le voci  "A" </t>
  </si>
  <si>
    <t>f) non sono ammissibili sforamenti del Prospetto di Rendicontazione finale rispetto al PF Rimodulato per le voci  "Ci" e  la percentuale dei costi indiretti della colonna "contributo richiesto" non può superare il 10% del totale della colonna "costo totale progetto" dei costi diretti</t>
  </si>
  <si>
    <t>g) la percentuale di cofinanziamento non deve essere inferiore rispetto a quella risultante dal PF Preventivo e dal PF Rimodulato</t>
  </si>
  <si>
    <t>d)  la percentuale derivante dal rapporto tra il totale L3 della  colonna "contributo richiesto" e il totale della colonna "costo totale del progetto" non deve superare il 3%</t>
  </si>
  <si>
    <t>% L1 del Piano Finanziario</t>
  </si>
  <si>
    <t>% L1 del PRF</t>
  </si>
  <si>
    <t>% L2 del Piano Finanziario</t>
  </si>
  <si>
    <t>% L2 del PRF</t>
  </si>
  <si>
    <t>Prospetto di Rendicontazione Finale</t>
  </si>
  <si>
    <r>
      <t xml:space="preserve">Griglie di controllo </t>
    </r>
    <r>
      <rPr>
        <b/>
        <sz val="12"/>
        <rFont val="Arial"/>
        <family val="2"/>
      </rPr>
      <t>:</t>
    </r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</si>
  <si>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</si>
  <si>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Altre spese relative all'assistenza (tessere telefoniche per beneficiari, spese di assicurazione per infortuni e r.c. dei beneficiari, fototessere)</t>
  </si>
  <si>
    <t>Spese per l'integrazione 
(almeno 7% di contributo richiesto sul costo complessivo)</t>
  </si>
  <si>
    <t>CONTRIBUTO RICHIESTO</t>
  </si>
  <si>
    <t>c) la percentuale derivante dal rapporto tra il totale L1 della  colonna "contributo richiesto" e il totale della colonna "costo totale del progetto" non deve superare il 3,33%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</si>
</sst>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&quot;€&quot;\ #,##0.00"/>
    <numFmt numFmtId="166" formatCode="0.00_ ;[Red]\-0.00\ "/>
  </numFmts>
  <fonts count="2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0" fillId="17" borderId="12" xfId="0" applyFill="1" applyBorder="1" applyAlignment="1">
      <alignment horizontal="center" vertical="center" wrapText="1"/>
    </xf>
    <xf numFmtId="49" fontId="2" fillId="17" borderId="13" xfId="0" applyNumberFormat="1" applyFont="1" applyFill="1" applyBorder="1" applyAlignment="1">
      <alignment horizontal="center" vertical="center" wrapText="1"/>
    </xf>
    <xf numFmtId="164" fontId="2" fillId="17" borderId="17" xfId="0" applyNumberFormat="1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49" fontId="2" fillId="17" borderId="18" xfId="0" applyNumberFormat="1" applyFont="1" applyFill="1" applyBorder="1" applyAlignment="1">
      <alignment horizontal="center" vertical="center" wrapText="1"/>
    </xf>
    <xf numFmtId="0" fontId="0" fillId="17" borderId="12" xfId="0" applyFill="1" applyBorder="1" applyAlignment="1">
      <alignment wrapText="1"/>
    </xf>
    <xf numFmtId="164" fontId="2" fillId="17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" fillId="17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49" fontId="2" fillId="17" borderId="19" xfId="0" applyNumberFormat="1" applyFont="1" applyFill="1" applyBorder="1" applyAlignment="1">
      <alignment horizontal="center" vertical="center" wrapText="1"/>
    </xf>
    <xf numFmtId="49" fontId="2" fillId="17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17" borderId="2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/>
    </xf>
    <xf numFmtId="9" fontId="0" fillId="0" borderId="12" xfId="48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9" fontId="0" fillId="0" borderId="12" xfId="48" applyFont="1" applyBorder="1" applyAlignment="1">
      <alignment wrapText="1"/>
    </xf>
    <xf numFmtId="9" fontId="0" fillId="0" borderId="12" xfId="48" applyFont="1" applyBorder="1" applyAlignment="1">
      <alignment/>
    </xf>
    <xf numFmtId="9" fontId="0" fillId="0" borderId="0" xfId="48" applyFont="1" applyAlignment="1">
      <alignment wrapText="1"/>
    </xf>
    <xf numFmtId="49" fontId="0" fillId="0" borderId="14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1" fillId="17" borderId="0" xfId="0" applyNumberFormat="1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2"/>
  <sheetViews>
    <sheetView showGridLines="0" tabSelected="1" view="pageBreakPreview" zoomScale="60" zoomScaleNormal="80" zoomScalePageLayoutView="0" workbookViewId="0" topLeftCell="A13">
      <selection activeCell="E77" sqref="E77"/>
    </sheetView>
  </sheetViews>
  <sheetFormatPr defaultColWidth="9.140625" defaultRowHeight="12.75"/>
  <cols>
    <col min="1" max="1" width="5.57421875" style="1" customWidth="1"/>
    <col min="2" max="2" width="79.421875" style="1" customWidth="1"/>
    <col min="3" max="3" width="13.00390625" style="1" customWidth="1"/>
    <col min="4" max="4" width="15.7109375" style="1" bestFit="1" customWidth="1"/>
    <col min="5" max="5" width="18.28125" style="1" bestFit="1" customWidth="1"/>
    <col min="6" max="6" width="13.421875" style="1" customWidth="1"/>
    <col min="7" max="7" width="15.7109375" style="1" bestFit="1" customWidth="1"/>
    <col min="8" max="8" width="18.28125" style="1" bestFit="1" customWidth="1"/>
    <col min="9" max="9" width="12.7109375" style="1" customWidth="1"/>
    <col min="10" max="10" width="15.57421875" style="1" customWidth="1"/>
    <col min="11" max="11" width="18.28125" style="1" bestFit="1" customWidth="1"/>
    <col min="12" max="16384" width="9.140625" style="1" customWidth="1"/>
  </cols>
  <sheetData>
    <row r="1" spans="1:11" ht="17.25" customHeight="1">
      <c r="A1" s="61" t="s">
        <v>136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" customFormat="1" ht="17.25" customHeight="1">
      <c r="A2" s="61" t="s">
        <v>100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5" s="2" customFormat="1" ht="12.75" customHeight="1">
      <c r="A3" s="3"/>
      <c r="B3" s="3"/>
      <c r="C3" s="3"/>
      <c r="D3" s="3"/>
      <c r="E3" s="3"/>
    </row>
    <row r="4" spans="1:5" s="2" customFormat="1" ht="24.75" customHeight="1" thickBot="1">
      <c r="A4" s="3"/>
      <c r="B4" s="3"/>
      <c r="C4" s="3"/>
      <c r="D4" s="3"/>
      <c r="E4" s="3"/>
    </row>
    <row r="5" spans="1:11" s="2" customFormat="1" ht="37.5" customHeight="1">
      <c r="A5" s="3"/>
      <c r="B5" s="3"/>
      <c r="C5" s="67" t="s">
        <v>103</v>
      </c>
      <c r="D5" s="68"/>
      <c r="E5" s="69"/>
      <c r="F5" s="67" t="s">
        <v>104</v>
      </c>
      <c r="G5" s="68"/>
      <c r="H5" s="69"/>
      <c r="I5" s="67" t="s">
        <v>105</v>
      </c>
      <c r="J5" s="68"/>
      <c r="K5" s="69"/>
    </row>
    <row r="6" spans="1:11" ht="54" customHeight="1" thickBot="1">
      <c r="A6" s="22" t="s">
        <v>0</v>
      </c>
      <c r="B6" s="27" t="s">
        <v>1</v>
      </c>
      <c r="C6" s="29" t="s">
        <v>2</v>
      </c>
      <c r="D6" s="23" t="s">
        <v>141</v>
      </c>
      <c r="E6" s="30" t="s">
        <v>3</v>
      </c>
      <c r="F6" s="29" t="s">
        <v>2</v>
      </c>
      <c r="G6" s="23" t="s">
        <v>141</v>
      </c>
      <c r="H6" s="30" t="s">
        <v>3</v>
      </c>
      <c r="I6" s="29" t="s">
        <v>2</v>
      </c>
      <c r="J6" s="23" t="s">
        <v>141</v>
      </c>
      <c r="K6" s="30" t="s">
        <v>3</v>
      </c>
    </row>
    <row r="7" spans="1:11" ht="33.75" customHeight="1" thickBot="1">
      <c r="A7" s="12" t="s">
        <v>4</v>
      </c>
      <c r="B7" s="12" t="s">
        <v>5</v>
      </c>
      <c r="C7" s="13">
        <f>SUM(C8:C14)</f>
        <v>0</v>
      </c>
      <c r="D7" s="13">
        <f>SUM(D8:D14)</f>
        <v>0</v>
      </c>
      <c r="E7" s="13">
        <f>C7+D7</f>
        <v>0</v>
      </c>
      <c r="F7" s="13">
        <f>SUM(F8:F14)</f>
        <v>0</v>
      </c>
      <c r="G7" s="13">
        <f>SUM(G8:G14)</f>
        <v>0</v>
      </c>
      <c r="H7" s="13">
        <f>F7+G7</f>
        <v>0</v>
      </c>
      <c r="I7" s="13">
        <f>SUM(I8:I14)</f>
        <v>0</v>
      </c>
      <c r="J7" s="13">
        <f>SUM(J8:J14)</f>
        <v>0</v>
      </c>
      <c r="K7" s="13">
        <f>I7+J7</f>
        <v>0</v>
      </c>
    </row>
    <row r="8" spans="1:11" ht="15" customHeight="1">
      <c r="A8" s="14" t="s">
        <v>6</v>
      </c>
      <c r="B8" s="17" t="s">
        <v>7</v>
      </c>
      <c r="C8" s="31"/>
      <c r="D8" s="4"/>
      <c r="E8" s="32">
        <f aca="true" t="shared" si="0" ref="E8:E56">C8+D8</f>
        <v>0</v>
      </c>
      <c r="F8" s="31"/>
      <c r="G8" s="4"/>
      <c r="H8" s="32">
        <f aca="true" t="shared" si="1" ref="H8:H50">F8+G8</f>
        <v>0</v>
      </c>
      <c r="I8" s="31"/>
      <c r="J8" s="4"/>
      <c r="K8" s="32">
        <f aca="true" t="shared" si="2" ref="K8:K50">I8+J8</f>
        <v>0</v>
      </c>
    </row>
    <row r="9" spans="1:11" ht="15" customHeight="1">
      <c r="A9" s="14" t="s">
        <v>8</v>
      </c>
      <c r="B9" s="17" t="s">
        <v>9</v>
      </c>
      <c r="C9" s="31"/>
      <c r="D9" s="4"/>
      <c r="E9" s="33">
        <f t="shared" si="0"/>
        <v>0</v>
      </c>
      <c r="F9" s="31"/>
      <c r="G9" s="4"/>
      <c r="H9" s="33">
        <f t="shared" si="1"/>
        <v>0</v>
      </c>
      <c r="I9" s="31"/>
      <c r="J9" s="4"/>
      <c r="K9" s="33">
        <f t="shared" si="2"/>
        <v>0</v>
      </c>
    </row>
    <row r="10" spans="1:11" ht="15" customHeight="1">
      <c r="A10" s="14" t="s">
        <v>10</v>
      </c>
      <c r="B10" s="17" t="s">
        <v>11</v>
      </c>
      <c r="C10" s="31"/>
      <c r="D10" s="4"/>
      <c r="E10" s="33">
        <f t="shared" si="0"/>
        <v>0</v>
      </c>
      <c r="F10" s="31"/>
      <c r="G10" s="4"/>
      <c r="H10" s="33">
        <f t="shared" si="1"/>
        <v>0</v>
      </c>
      <c r="I10" s="31"/>
      <c r="J10" s="4"/>
      <c r="K10" s="33">
        <f t="shared" si="2"/>
        <v>0</v>
      </c>
    </row>
    <row r="11" spans="1:11" ht="15" customHeight="1">
      <c r="A11" s="14" t="s">
        <v>12</v>
      </c>
      <c r="B11" s="17" t="s">
        <v>13</v>
      </c>
      <c r="C11" s="31"/>
      <c r="D11" s="4"/>
      <c r="E11" s="33">
        <f t="shared" si="0"/>
        <v>0</v>
      </c>
      <c r="F11" s="31"/>
      <c r="G11" s="4"/>
      <c r="H11" s="33">
        <f t="shared" si="1"/>
        <v>0</v>
      </c>
      <c r="I11" s="31"/>
      <c r="J11" s="4"/>
      <c r="K11" s="33">
        <f t="shared" si="2"/>
        <v>0</v>
      </c>
    </row>
    <row r="12" spans="1:11" ht="14.25" customHeight="1">
      <c r="A12" s="14" t="s">
        <v>14</v>
      </c>
      <c r="B12" s="28" t="s">
        <v>15</v>
      </c>
      <c r="C12" s="31"/>
      <c r="D12" s="4"/>
      <c r="E12" s="33">
        <f t="shared" si="0"/>
        <v>0</v>
      </c>
      <c r="F12" s="31"/>
      <c r="G12" s="4"/>
      <c r="H12" s="33">
        <f t="shared" si="1"/>
        <v>0</v>
      </c>
      <c r="I12" s="31"/>
      <c r="J12" s="4"/>
      <c r="K12" s="33">
        <f t="shared" si="2"/>
        <v>0</v>
      </c>
    </row>
    <row r="13" spans="1:11" ht="14.25" customHeight="1">
      <c r="A13" s="14" t="s">
        <v>16</v>
      </c>
      <c r="B13" s="28" t="s">
        <v>17</v>
      </c>
      <c r="C13" s="31"/>
      <c r="D13" s="4"/>
      <c r="E13" s="33">
        <f t="shared" si="0"/>
        <v>0</v>
      </c>
      <c r="F13" s="31"/>
      <c r="G13" s="4"/>
      <c r="H13" s="33">
        <f t="shared" si="1"/>
        <v>0</v>
      </c>
      <c r="I13" s="31"/>
      <c r="J13" s="4"/>
      <c r="K13" s="33">
        <f t="shared" si="2"/>
        <v>0</v>
      </c>
    </row>
    <row r="14" spans="1:11" ht="14.25" customHeight="1" thickBot="1">
      <c r="A14" s="14" t="s">
        <v>18</v>
      </c>
      <c r="B14" s="28" t="s">
        <v>19</v>
      </c>
      <c r="C14" s="31"/>
      <c r="D14" s="4"/>
      <c r="E14" s="34">
        <f t="shared" si="0"/>
        <v>0</v>
      </c>
      <c r="F14" s="31"/>
      <c r="G14" s="4"/>
      <c r="H14" s="34">
        <f t="shared" si="1"/>
        <v>0</v>
      </c>
      <c r="I14" s="31"/>
      <c r="J14" s="4"/>
      <c r="K14" s="34">
        <f t="shared" si="2"/>
        <v>0</v>
      </c>
    </row>
    <row r="15" spans="1:11" ht="15" customHeight="1" thickBot="1">
      <c r="A15" s="12" t="s">
        <v>20</v>
      </c>
      <c r="B15" s="15" t="s">
        <v>21</v>
      </c>
      <c r="C15" s="13">
        <f>SUM(C16:C20)</f>
        <v>0</v>
      </c>
      <c r="D15" s="13">
        <f>SUM(D16:D20)</f>
        <v>0</v>
      </c>
      <c r="E15" s="13">
        <f t="shared" si="0"/>
        <v>0</v>
      </c>
      <c r="F15" s="13">
        <f>SUM(F16:F20)</f>
        <v>0</v>
      </c>
      <c r="G15" s="13">
        <f>SUM(G16:G20)</f>
        <v>0</v>
      </c>
      <c r="H15" s="13">
        <f t="shared" si="1"/>
        <v>0</v>
      </c>
      <c r="I15" s="13">
        <f>SUM(I16:I20)</f>
        <v>0</v>
      </c>
      <c r="J15" s="13">
        <f>SUM(J16:J20)</f>
        <v>0</v>
      </c>
      <c r="K15" s="13">
        <f t="shared" si="2"/>
        <v>0</v>
      </c>
    </row>
    <row r="16" spans="1:11" ht="14.25" customHeight="1">
      <c r="A16" s="14" t="s">
        <v>22</v>
      </c>
      <c r="B16" s="17" t="s">
        <v>23</v>
      </c>
      <c r="C16" s="31"/>
      <c r="D16" s="4"/>
      <c r="E16" s="32">
        <f t="shared" si="0"/>
        <v>0</v>
      </c>
      <c r="F16" s="31"/>
      <c r="G16" s="4"/>
      <c r="H16" s="32">
        <f t="shared" si="1"/>
        <v>0</v>
      </c>
      <c r="I16" s="31"/>
      <c r="J16" s="4"/>
      <c r="K16" s="32">
        <f t="shared" si="2"/>
        <v>0</v>
      </c>
    </row>
    <row r="17" spans="1:11" ht="14.25" customHeight="1">
      <c r="A17" s="14" t="s">
        <v>24</v>
      </c>
      <c r="B17" s="17" t="s">
        <v>25</v>
      </c>
      <c r="C17" s="31"/>
      <c r="D17" s="4"/>
      <c r="E17" s="33">
        <f t="shared" si="0"/>
        <v>0</v>
      </c>
      <c r="F17" s="31"/>
      <c r="G17" s="4"/>
      <c r="H17" s="33">
        <f t="shared" si="1"/>
        <v>0</v>
      </c>
      <c r="I17" s="31"/>
      <c r="J17" s="4"/>
      <c r="K17" s="33">
        <f t="shared" si="2"/>
        <v>0</v>
      </c>
    </row>
    <row r="18" spans="1:11" ht="14.25" customHeight="1">
      <c r="A18" s="14" t="s">
        <v>26</v>
      </c>
      <c r="B18" s="17" t="s">
        <v>27</v>
      </c>
      <c r="C18" s="31"/>
      <c r="D18" s="4"/>
      <c r="E18" s="33">
        <f t="shared" si="0"/>
        <v>0</v>
      </c>
      <c r="F18" s="31"/>
      <c r="G18" s="4"/>
      <c r="H18" s="33">
        <f t="shared" si="1"/>
        <v>0</v>
      </c>
      <c r="I18" s="31"/>
      <c r="J18" s="4"/>
      <c r="K18" s="33">
        <f t="shared" si="2"/>
        <v>0</v>
      </c>
    </row>
    <row r="19" spans="1:11" ht="14.25" customHeight="1">
      <c r="A19" s="14" t="s">
        <v>28</v>
      </c>
      <c r="B19" s="17" t="s">
        <v>29</v>
      </c>
      <c r="C19" s="31"/>
      <c r="D19" s="4"/>
      <c r="E19" s="33">
        <f t="shared" si="0"/>
        <v>0</v>
      </c>
      <c r="F19" s="31"/>
      <c r="G19" s="4"/>
      <c r="H19" s="33">
        <f t="shared" si="1"/>
        <v>0</v>
      </c>
      <c r="I19" s="31"/>
      <c r="J19" s="4"/>
      <c r="K19" s="33">
        <f t="shared" si="2"/>
        <v>0</v>
      </c>
    </row>
    <row r="20" spans="1:11" ht="27" customHeight="1" thickBot="1">
      <c r="A20" s="14" t="s">
        <v>30</v>
      </c>
      <c r="B20" s="17" t="s">
        <v>31</v>
      </c>
      <c r="C20" s="31"/>
      <c r="D20" s="4"/>
      <c r="E20" s="34">
        <f t="shared" si="0"/>
        <v>0</v>
      </c>
      <c r="F20" s="31"/>
      <c r="G20" s="4"/>
      <c r="H20" s="34">
        <f t="shared" si="1"/>
        <v>0</v>
      </c>
      <c r="I20" s="31"/>
      <c r="J20" s="4"/>
      <c r="K20" s="34">
        <f t="shared" si="2"/>
        <v>0</v>
      </c>
    </row>
    <row r="21" spans="1:11" ht="15" customHeight="1" thickBot="1">
      <c r="A21" s="12" t="s">
        <v>32</v>
      </c>
      <c r="B21" s="15" t="s">
        <v>33</v>
      </c>
      <c r="C21" s="13">
        <f>SUM(C22:C23)</f>
        <v>0</v>
      </c>
      <c r="D21" s="13">
        <f>SUM(D22:D23)</f>
        <v>0</v>
      </c>
      <c r="E21" s="13">
        <f t="shared" si="0"/>
        <v>0</v>
      </c>
      <c r="F21" s="13">
        <f>SUM(F22:F23)</f>
        <v>0</v>
      </c>
      <c r="G21" s="13">
        <f>SUM(G22:G23)</f>
        <v>0</v>
      </c>
      <c r="H21" s="13">
        <f t="shared" si="1"/>
        <v>0</v>
      </c>
      <c r="I21" s="13">
        <f>SUM(I22:I23)</f>
        <v>0</v>
      </c>
      <c r="J21" s="13">
        <f>SUM(J22:J23)</f>
        <v>0</v>
      </c>
      <c r="K21" s="13">
        <f t="shared" si="2"/>
        <v>0</v>
      </c>
    </row>
    <row r="22" spans="1:11" ht="14.25" customHeight="1">
      <c r="A22" s="14" t="s">
        <v>34</v>
      </c>
      <c r="B22" s="17" t="s">
        <v>35</v>
      </c>
      <c r="C22" s="31"/>
      <c r="D22" s="4"/>
      <c r="E22" s="32">
        <f t="shared" si="0"/>
        <v>0</v>
      </c>
      <c r="F22" s="31"/>
      <c r="G22" s="4"/>
      <c r="H22" s="32">
        <f t="shared" si="1"/>
        <v>0</v>
      </c>
      <c r="I22" s="31"/>
      <c r="J22" s="4"/>
      <c r="K22" s="32">
        <f t="shared" si="2"/>
        <v>0</v>
      </c>
    </row>
    <row r="23" spans="1:11" ht="27" customHeight="1" thickBot="1">
      <c r="A23" s="14" t="s">
        <v>36</v>
      </c>
      <c r="B23" s="17" t="s">
        <v>37</v>
      </c>
      <c r="C23" s="31"/>
      <c r="D23" s="4"/>
      <c r="E23" s="34">
        <f t="shared" si="0"/>
        <v>0</v>
      </c>
      <c r="F23" s="31"/>
      <c r="G23" s="4"/>
      <c r="H23" s="34">
        <f t="shared" si="1"/>
        <v>0</v>
      </c>
      <c r="I23" s="31"/>
      <c r="J23" s="4"/>
      <c r="K23" s="34">
        <f t="shared" si="2"/>
        <v>0</v>
      </c>
    </row>
    <row r="24" spans="1:11" ht="15" customHeight="1" thickBot="1">
      <c r="A24" s="12" t="s">
        <v>38</v>
      </c>
      <c r="B24" s="15" t="s">
        <v>39</v>
      </c>
      <c r="C24" s="13">
        <f>SUM(C25:C31)</f>
        <v>0</v>
      </c>
      <c r="D24" s="13">
        <f>SUM(D25:D31)</f>
        <v>0</v>
      </c>
      <c r="E24" s="13">
        <f t="shared" si="0"/>
        <v>0</v>
      </c>
      <c r="F24" s="13">
        <f>SUM(F25:F31)</f>
        <v>0</v>
      </c>
      <c r="G24" s="13">
        <f>SUM(G25:G31)</f>
        <v>0</v>
      </c>
      <c r="H24" s="13">
        <f t="shared" si="1"/>
        <v>0</v>
      </c>
      <c r="I24" s="13">
        <f>SUM(I25:I31)</f>
        <v>0</v>
      </c>
      <c r="J24" s="13">
        <f>SUM(J25:J31)</f>
        <v>0</v>
      </c>
      <c r="K24" s="13">
        <f t="shared" si="2"/>
        <v>0</v>
      </c>
    </row>
    <row r="25" spans="1:11" ht="14.25" customHeight="1">
      <c r="A25" s="14" t="s">
        <v>40</v>
      </c>
      <c r="B25" s="17" t="s">
        <v>41</v>
      </c>
      <c r="C25" s="31"/>
      <c r="D25" s="4"/>
      <c r="E25" s="32">
        <f t="shared" si="0"/>
        <v>0</v>
      </c>
      <c r="F25" s="31"/>
      <c r="G25" s="4"/>
      <c r="H25" s="32">
        <f t="shared" si="1"/>
        <v>0</v>
      </c>
      <c r="I25" s="31"/>
      <c r="J25" s="4"/>
      <c r="K25" s="32">
        <f t="shared" si="2"/>
        <v>0</v>
      </c>
    </row>
    <row r="26" spans="1:11" ht="14.25" customHeight="1">
      <c r="A26" s="14" t="s">
        <v>42</v>
      </c>
      <c r="B26" s="17" t="s">
        <v>43</v>
      </c>
      <c r="C26" s="31"/>
      <c r="D26" s="4"/>
      <c r="E26" s="33">
        <f t="shared" si="0"/>
        <v>0</v>
      </c>
      <c r="F26" s="31"/>
      <c r="G26" s="4"/>
      <c r="H26" s="33">
        <f t="shared" si="1"/>
        <v>0</v>
      </c>
      <c r="I26" s="31"/>
      <c r="J26" s="4"/>
      <c r="K26" s="33">
        <f t="shared" si="2"/>
        <v>0</v>
      </c>
    </row>
    <row r="27" spans="1:11" ht="27" customHeight="1">
      <c r="A27" s="14" t="s">
        <v>44</v>
      </c>
      <c r="B27" s="17" t="s">
        <v>45</v>
      </c>
      <c r="C27" s="31"/>
      <c r="D27" s="4"/>
      <c r="E27" s="33">
        <f t="shared" si="0"/>
        <v>0</v>
      </c>
      <c r="F27" s="31"/>
      <c r="G27" s="4"/>
      <c r="H27" s="33">
        <f t="shared" si="1"/>
        <v>0</v>
      </c>
      <c r="I27" s="31"/>
      <c r="J27" s="4"/>
      <c r="K27" s="33">
        <f t="shared" si="2"/>
        <v>0</v>
      </c>
    </row>
    <row r="28" spans="1:11" ht="27" customHeight="1">
      <c r="A28" s="14" t="s">
        <v>46</v>
      </c>
      <c r="B28" s="17" t="s">
        <v>47</v>
      </c>
      <c r="C28" s="31"/>
      <c r="D28" s="4"/>
      <c r="E28" s="33">
        <f t="shared" si="0"/>
        <v>0</v>
      </c>
      <c r="F28" s="31"/>
      <c r="G28" s="4"/>
      <c r="H28" s="33">
        <f t="shared" si="1"/>
        <v>0</v>
      </c>
      <c r="I28" s="31"/>
      <c r="J28" s="4"/>
      <c r="K28" s="33">
        <f t="shared" si="2"/>
        <v>0</v>
      </c>
    </row>
    <row r="29" spans="1:11" ht="14.25" customHeight="1">
      <c r="A29" s="14" t="s">
        <v>48</v>
      </c>
      <c r="B29" s="17" t="s">
        <v>49</v>
      </c>
      <c r="C29" s="31"/>
      <c r="D29" s="4"/>
      <c r="E29" s="33">
        <f t="shared" si="0"/>
        <v>0</v>
      </c>
      <c r="F29" s="31"/>
      <c r="G29" s="4"/>
      <c r="H29" s="33">
        <f t="shared" si="1"/>
        <v>0</v>
      </c>
      <c r="I29" s="31"/>
      <c r="J29" s="4"/>
      <c r="K29" s="33">
        <f t="shared" si="2"/>
        <v>0</v>
      </c>
    </row>
    <row r="30" spans="1:11" ht="14.25" customHeight="1">
      <c r="A30" s="14" t="s">
        <v>50</v>
      </c>
      <c r="B30" s="17" t="s">
        <v>51</v>
      </c>
      <c r="C30" s="31"/>
      <c r="D30" s="4"/>
      <c r="E30" s="33">
        <f t="shared" si="0"/>
        <v>0</v>
      </c>
      <c r="F30" s="31"/>
      <c r="G30" s="4"/>
      <c r="H30" s="33">
        <f t="shared" si="1"/>
        <v>0</v>
      </c>
      <c r="I30" s="31"/>
      <c r="J30" s="4"/>
      <c r="K30" s="33">
        <f t="shared" si="2"/>
        <v>0</v>
      </c>
    </row>
    <row r="31" spans="1:11" ht="14.25" customHeight="1" thickBot="1">
      <c r="A31" s="14" t="s">
        <v>52</v>
      </c>
      <c r="B31" s="17" t="s">
        <v>53</v>
      </c>
      <c r="C31" s="31"/>
      <c r="D31" s="4"/>
      <c r="E31" s="34">
        <f t="shared" si="0"/>
        <v>0</v>
      </c>
      <c r="F31" s="31"/>
      <c r="G31" s="4"/>
      <c r="H31" s="34">
        <f t="shared" si="1"/>
        <v>0</v>
      </c>
      <c r="I31" s="31"/>
      <c r="J31" s="4"/>
      <c r="K31" s="34">
        <f t="shared" si="2"/>
        <v>0</v>
      </c>
    </row>
    <row r="32" spans="1:11" ht="15" customHeight="1" thickBot="1">
      <c r="A32" s="12" t="s">
        <v>54</v>
      </c>
      <c r="B32" s="15" t="s">
        <v>55</v>
      </c>
      <c r="C32" s="13">
        <f>SUM(C33:C35)</f>
        <v>0</v>
      </c>
      <c r="D32" s="13">
        <f>SUM(D33:D35)</f>
        <v>0</v>
      </c>
      <c r="E32" s="13">
        <f t="shared" si="0"/>
        <v>0</v>
      </c>
      <c r="F32" s="13">
        <f>SUM(F33:F35)</f>
        <v>0</v>
      </c>
      <c r="G32" s="13">
        <f>SUM(G33:G35)</f>
        <v>0</v>
      </c>
      <c r="H32" s="13">
        <f t="shared" si="1"/>
        <v>0</v>
      </c>
      <c r="I32" s="13">
        <f>SUM(I33:I35)</f>
        <v>0</v>
      </c>
      <c r="J32" s="13">
        <f>SUM(J33:J35)</f>
        <v>0</v>
      </c>
      <c r="K32" s="13">
        <f t="shared" si="2"/>
        <v>0</v>
      </c>
    </row>
    <row r="33" spans="1:11" ht="14.25" customHeight="1">
      <c r="A33" s="14" t="s">
        <v>56</v>
      </c>
      <c r="B33" s="17" t="s">
        <v>57</v>
      </c>
      <c r="C33" s="31"/>
      <c r="D33" s="4"/>
      <c r="E33" s="32">
        <f t="shared" si="0"/>
        <v>0</v>
      </c>
      <c r="F33" s="31"/>
      <c r="G33" s="4"/>
      <c r="H33" s="32">
        <f t="shared" si="1"/>
        <v>0</v>
      </c>
      <c r="I33" s="31"/>
      <c r="J33" s="4"/>
      <c r="K33" s="32">
        <f t="shared" si="2"/>
        <v>0</v>
      </c>
    </row>
    <row r="34" spans="1:11" ht="14.25" customHeight="1">
      <c r="A34" s="14" t="s">
        <v>58</v>
      </c>
      <c r="B34" s="17" t="s">
        <v>59</v>
      </c>
      <c r="C34" s="31"/>
      <c r="D34" s="4"/>
      <c r="E34" s="33">
        <f t="shared" si="0"/>
        <v>0</v>
      </c>
      <c r="F34" s="31"/>
      <c r="G34" s="4"/>
      <c r="H34" s="33">
        <f t="shared" si="1"/>
        <v>0</v>
      </c>
      <c r="I34" s="31"/>
      <c r="J34" s="4"/>
      <c r="K34" s="33">
        <f t="shared" si="2"/>
        <v>0</v>
      </c>
    </row>
    <row r="35" spans="1:11" ht="14.25" customHeight="1" thickBot="1">
      <c r="A35" s="14" t="s">
        <v>60</v>
      </c>
      <c r="B35" s="17" t="s">
        <v>61</v>
      </c>
      <c r="C35" s="31"/>
      <c r="D35" s="4"/>
      <c r="E35" s="34">
        <f t="shared" si="0"/>
        <v>0</v>
      </c>
      <c r="F35" s="31"/>
      <c r="G35" s="4"/>
      <c r="H35" s="34">
        <f t="shared" si="1"/>
        <v>0</v>
      </c>
      <c r="I35" s="31"/>
      <c r="J35" s="4"/>
      <c r="K35" s="34">
        <f t="shared" si="2"/>
        <v>0</v>
      </c>
    </row>
    <row r="36" spans="1:11" ht="15" customHeight="1" thickBot="1">
      <c r="A36" s="12" t="s">
        <v>62</v>
      </c>
      <c r="B36" s="15" t="s">
        <v>63</v>
      </c>
      <c r="C36" s="13">
        <f>SUM(C37:C38)</f>
        <v>0</v>
      </c>
      <c r="D36" s="13">
        <f>SUM(D37:D38)</f>
        <v>0</v>
      </c>
      <c r="E36" s="13">
        <f t="shared" si="0"/>
        <v>0</v>
      </c>
      <c r="F36" s="13">
        <f>SUM(F37:F38)</f>
        <v>0</v>
      </c>
      <c r="G36" s="13">
        <f>SUM(G37:G38)</f>
        <v>0</v>
      </c>
      <c r="H36" s="13">
        <f t="shared" si="1"/>
        <v>0</v>
      </c>
      <c r="I36" s="13">
        <f>SUM(I37:I38)</f>
        <v>0</v>
      </c>
      <c r="J36" s="13">
        <f>SUM(J37:J38)</f>
        <v>0</v>
      </c>
      <c r="K36" s="13">
        <f t="shared" si="2"/>
        <v>0</v>
      </c>
    </row>
    <row r="37" spans="1:11" ht="14.25" customHeight="1">
      <c r="A37" s="14" t="s">
        <v>64</v>
      </c>
      <c r="B37" s="28" t="s">
        <v>65</v>
      </c>
      <c r="C37" s="31"/>
      <c r="D37" s="4"/>
      <c r="E37" s="32">
        <f t="shared" si="0"/>
        <v>0</v>
      </c>
      <c r="F37" s="31"/>
      <c r="G37" s="4"/>
      <c r="H37" s="32">
        <f t="shared" si="1"/>
        <v>0</v>
      </c>
      <c r="I37" s="31"/>
      <c r="J37" s="4"/>
      <c r="K37" s="32">
        <f t="shared" si="2"/>
        <v>0</v>
      </c>
    </row>
    <row r="38" spans="1:11" ht="14.25" customHeight="1" thickBot="1">
      <c r="A38" s="14" t="s">
        <v>66</v>
      </c>
      <c r="B38" s="28" t="s">
        <v>67</v>
      </c>
      <c r="C38" s="31"/>
      <c r="D38" s="4"/>
      <c r="E38" s="34">
        <f t="shared" si="0"/>
        <v>0</v>
      </c>
      <c r="F38" s="31"/>
      <c r="G38" s="4"/>
      <c r="H38" s="34">
        <f t="shared" si="1"/>
        <v>0</v>
      </c>
      <c r="I38" s="31"/>
      <c r="J38" s="4"/>
      <c r="K38" s="34">
        <f t="shared" si="2"/>
        <v>0</v>
      </c>
    </row>
    <row r="39" spans="1:11" ht="27" thickBot="1">
      <c r="A39" s="12" t="s">
        <v>68</v>
      </c>
      <c r="B39" s="15" t="s">
        <v>140</v>
      </c>
      <c r="C39" s="13">
        <f>SUM(C40:C45)</f>
        <v>0</v>
      </c>
      <c r="D39" s="13">
        <f>SUM(D40:D45)</f>
        <v>0</v>
      </c>
      <c r="E39" s="13">
        <f t="shared" si="0"/>
        <v>0</v>
      </c>
      <c r="F39" s="13">
        <f>SUM(F40:F45)</f>
        <v>0</v>
      </c>
      <c r="G39" s="13">
        <f>SUM(G40:G45)</f>
        <v>0</v>
      </c>
      <c r="H39" s="13">
        <f t="shared" si="1"/>
        <v>0</v>
      </c>
      <c r="I39" s="13">
        <f>SUM(I40:I45)</f>
        <v>0</v>
      </c>
      <c r="J39" s="13">
        <f>SUM(J40:J45)</f>
        <v>0</v>
      </c>
      <c r="K39" s="13">
        <f t="shared" si="2"/>
        <v>0</v>
      </c>
    </row>
    <row r="40" spans="1:11" ht="14.25" customHeight="1">
      <c r="A40" s="14" t="s">
        <v>69</v>
      </c>
      <c r="B40" s="17" t="s">
        <v>70</v>
      </c>
      <c r="C40" s="31"/>
      <c r="D40" s="4"/>
      <c r="E40" s="32">
        <f t="shared" si="0"/>
        <v>0</v>
      </c>
      <c r="F40" s="31"/>
      <c r="G40" s="4"/>
      <c r="H40" s="32">
        <f t="shared" si="1"/>
        <v>0</v>
      </c>
      <c r="I40" s="31"/>
      <c r="J40" s="4"/>
      <c r="K40" s="32">
        <f t="shared" si="2"/>
        <v>0</v>
      </c>
    </row>
    <row r="41" spans="1:11" ht="14.25" customHeight="1">
      <c r="A41" s="14" t="s">
        <v>71</v>
      </c>
      <c r="B41" s="17" t="s">
        <v>72</v>
      </c>
      <c r="C41" s="31"/>
      <c r="D41" s="4"/>
      <c r="E41" s="33">
        <f t="shared" si="0"/>
        <v>0</v>
      </c>
      <c r="F41" s="31"/>
      <c r="G41" s="4"/>
      <c r="H41" s="33">
        <f t="shared" si="1"/>
        <v>0</v>
      </c>
      <c r="I41" s="31"/>
      <c r="J41" s="4"/>
      <c r="K41" s="33">
        <f t="shared" si="2"/>
        <v>0</v>
      </c>
    </row>
    <row r="42" spans="1:11" ht="14.25" customHeight="1">
      <c r="A42" s="14" t="s">
        <v>73</v>
      </c>
      <c r="B42" s="17" t="s">
        <v>74</v>
      </c>
      <c r="C42" s="31"/>
      <c r="D42" s="4"/>
      <c r="E42" s="33">
        <f t="shared" si="0"/>
        <v>0</v>
      </c>
      <c r="F42" s="31"/>
      <c r="G42" s="4"/>
      <c r="H42" s="33">
        <f t="shared" si="1"/>
        <v>0</v>
      </c>
      <c r="I42" s="31"/>
      <c r="J42" s="4"/>
      <c r="K42" s="33">
        <f t="shared" si="2"/>
        <v>0</v>
      </c>
    </row>
    <row r="43" spans="1:11" ht="14.25" customHeight="1">
      <c r="A43" s="14" t="s">
        <v>75</v>
      </c>
      <c r="B43" s="17" t="s">
        <v>76</v>
      </c>
      <c r="C43" s="31"/>
      <c r="D43" s="4"/>
      <c r="E43" s="33">
        <f t="shared" si="0"/>
        <v>0</v>
      </c>
      <c r="F43" s="31"/>
      <c r="G43" s="4"/>
      <c r="H43" s="33">
        <f t="shared" si="1"/>
        <v>0</v>
      </c>
      <c r="I43" s="31"/>
      <c r="J43" s="4"/>
      <c r="K43" s="33">
        <f t="shared" si="2"/>
        <v>0</v>
      </c>
    </row>
    <row r="44" spans="1:11" ht="14.25" customHeight="1">
      <c r="A44" s="14" t="s">
        <v>77</v>
      </c>
      <c r="B44" s="17" t="s">
        <v>78</v>
      </c>
      <c r="C44" s="35"/>
      <c r="D44" s="5"/>
      <c r="E44" s="34">
        <f t="shared" si="0"/>
        <v>0</v>
      </c>
      <c r="F44" s="35"/>
      <c r="G44" s="5"/>
      <c r="H44" s="34">
        <f t="shared" si="1"/>
        <v>0</v>
      </c>
      <c r="I44" s="35"/>
      <c r="J44" s="5"/>
      <c r="K44" s="34">
        <f t="shared" si="2"/>
        <v>0</v>
      </c>
    </row>
    <row r="45" spans="1:11" ht="14.25" customHeight="1" thickBot="1">
      <c r="A45" s="16" t="s">
        <v>79</v>
      </c>
      <c r="B45" s="17" t="s">
        <v>80</v>
      </c>
      <c r="C45" s="36"/>
      <c r="D45" s="6"/>
      <c r="E45" s="34">
        <f t="shared" si="0"/>
        <v>0</v>
      </c>
      <c r="F45" s="36"/>
      <c r="G45" s="6"/>
      <c r="H45" s="34">
        <f t="shared" si="1"/>
        <v>0</v>
      </c>
      <c r="I45" s="36"/>
      <c r="J45" s="6"/>
      <c r="K45" s="34">
        <f t="shared" si="2"/>
        <v>0</v>
      </c>
    </row>
    <row r="46" spans="1:11" ht="15" customHeight="1" thickBot="1">
      <c r="A46" s="12" t="s">
        <v>81</v>
      </c>
      <c r="B46" s="15" t="s">
        <v>82</v>
      </c>
      <c r="C46" s="13">
        <f>SUM(C47:C50)</f>
        <v>0</v>
      </c>
      <c r="D46" s="13">
        <f>SUM(D47:D50)</f>
        <v>0</v>
      </c>
      <c r="E46" s="13">
        <f t="shared" si="0"/>
        <v>0</v>
      </c>
      <c r="F46" s="13">
        <f>SUM(F47:F50)</f>
        <v>0</v>
      </c>
      <c r="G46" s="13">
        <f>SUM(G47:G50)</f>
        <v>0</v>
      </c>
      <c r="H46" s="13">
        <f t="shared" si="1"/>
        <v>0</v>
      </c>
      <c r="I46" s="13">
        <f>SUM(I47:I50)</f>
        <v>0</v>
      </c>
      <c r="J46" s="13">
        <f>SUM(J47:J50)</f>
        <v>0</v>
      </c>
      <c r="K46" s="13">
        <f t="shared" si="2"/>
        <v>0</v>
      </c>
    </row>
    <row r="47" spans="1:11" ht="27" customHeight="1">
      <c r="A47" s="14" t="s">
        <v>83</v>
      </c>
      <c r="B47" s="17" t="s">
        <v>84</v>
      </c>
      <c r="C47" s="31"/>
      <c r="D47" s="4"/>
      <c r="E47" s="32">
        <f t="shared" si="0"/>
        <v>0</v>
      </c>
      <c r="F47" s="31"/>
      <c r="G47" s="4"/>
      <c r="H47" s="32">
        <f t="shared" si="1"/>
        <v>0</v>
      </c>
      <c r="I47" s="31"/>
      <c r="J47" s="4"/>
      <c r="K47" s="32">
        <f t="shared" si="2"/>
        <v>0</v>
      </c>
    </row>
    <row r="48" spans="1:11" ht="14.25" customHeight="1">
      <c r="A48" s="14" t="s">
        <v>85</v>
      </c>
      <c r="B48" s="17" t="s">
        <v>86</v>
      </c>
      <c r="C48" s="31"/>
      <c r="D48" s="4"/>
      <c r="E48" s="33">
        <f t="shared" si="0"/>
        <v>0</v>
      </c>
      <c r="F48" s="31"/>
      <c r="G48" s="4"/>
      <c r="H48" s="33">
        <f t="shared" si="1"/>
        <v>0</v>
      </c>
      <c r="I48" s="31"/>
      <c r="J48" s="4"/>
      <c r="K48" s="33">
        <f t="shared" si="2"/>
        <v>0</v>
      </c>
    </row>
    <row r="49" spans="1:11" ht="26.25">
      <c r="A49" s="14" t="s">
        <v>87</v>
      </c>
      <c r="B49" s="60" t="s">
        <v>139</v>
      </c>
      <c r="C49" s="31"/>
      <c r="D49" s="4"/>
      <c r="E49" s="33">
        <f t="shared" si="0"/>
        <v>0</v>
      </c>
      <c r="F49" s="31"/>
      <c r="G49" s="4"/>
      <c r="H49" s="33">
        <f t="shared" si="1"/>
        <v>0</v>
      </c>
      <c r="I49" s="31"/>
      <c r="J49" s="4"/>
      <c r="K49" s="33">
        <f t="shared" si="2"/>
        <v>0</v>
      </c>
    </row>
    <row r="50" spans="1:11" ht="40.5" customHeight="1" thickBot="1">
      <c r="A50" s="14" t="s">
        <v>88</v>
      </c>
      <c r="B50" s="59" t="s">
        <v>138</v>
      </c>
      <c r="C50" s="35"/>
      <c r="D50" s="5"/>
      <c r="E50" s="34">
        <f t="shared" si="0"/>
        <v>0</v>
      </c>
      <c r="F50" s="35"/>
      <c r="G50" s="5"/>
      <c r="H50" s="34">
        <f t="shared" si="1"/>
        <v>0</v>
      </c>
      <c r="I50" s="35"/>
      <c r="J50" s="5"/>
      <c r="K50" s="34">
        <f t="shared" si="2"/>
        <v>0</v>
      </c>
    </row>
    <row r="51" spans="1:11" ht="14.25" customHeight="1" thickBot="1">
      <c r="A51" s="19"/>
      <c r="B51" s="20" t="s">
        <v>89</v>
      </c>
      <c r="C51" s="21">
        <f aca="true" t="shared" si="3" ref="C51:K51">SUM(C7,C15,C21,C24,C32,C36,C39,C46)</f>
        <v>0</v>
      </c>
      <c r="D51" s="21">
        <f t="shared" si="3"/>
        <v>0</v>
      </c>
      <c r="E51" s="25">
        <f t="shared" si="3"/>
        <v>0</v>
      </c>
      <c r="F51" s="21">
        <f t="shared" si="3"/>
        <v>0</v>
      </c>
      <c r="G51" s="21">
        <f t="shared" si="3"/>
        <v>0</v>
      </c>
      <c r="H51" s="25">
        <f t="shared" si="3"/>
        <v>0</v>
      </c>
      <c r="I51" s="21">
        <f t="shared" si="3"/>
        <v>0</v>
      </c>
      <c r="J51" s="21">
        <f t="shared" si="3"/>
        <v>0</v>
      </c>
      <c r="K51" s="40">
        <f t="shared" si="3"/>
        <v>0</v>
      </c>
    </row>
    <row r="52" spans="1:11" ht="28.5" customHeight="1" thickBot="1">
      <c r="A52" s="12" t="s">
        <v>90</v>
      </c>
      <c r="B52" s="15" t="s">
        <v>91</v>
      </c>
      <c r="C52" s="18">
        <f>SUM(C53:C56)</f>
        <v>0</v>
      </c>
      <c r="D52" s="18">
        <f>SUM(D53:D56)</f>
        <v>0</v>
      </c>
      <c r="E52" s="13">
        <f t="shared" si="0"/>
        <v>0</v>
      </c>
      <c r="F52" s="18">
        <f>SUM(F53:F56)</f>
        <v>0</v>
      </c>
      <c r="G52" s="18">
        <f>SUM(G53:G56)</f>
        <v>0</v>
      </c>
      <c r="H52" s="13">
        <f aca="true" t="shared" si="4" ref="H52:H57">F52+G52</f>
        <v>0</v>
      </c>
      <c r="I52" s="18">
        <f>SUM(I53:I56)</f>
        <v>0</v>
      </c>
      <c r="J52" s="18">
        <f>SUM(J53:J56)</f>
        <v>0</v>
      </c>
      <c r="K52" s="18">
        <f aca="true" t="shared" si="5" ref="K52:K57">I52+J52</f>
        <v>0</v>
      </c>
    </row>
    <row r="53" spans="1:11" ht="14.25" customHeight="1">
      <c r="A53" s="14" t="s">
        <v>92</v>
      </c>
      <c r="B53" s="17" t="s">
        <v>93</v>
      </c>
      <c r="C53" s="31"/>
      <c r="D53" s="4"/>
      <c r="E53" s="37">
        <f t="shared" si="0"/>
        <v>0</v>
      </c>
      <c r="F53" s="31"/>
      <c r="G53" s="4"/>
      <c r="H53" s="37">
        <f t="shared" si="4"/>
        <v>0</v>
      </c>
      <c r="I53" s="31"/>
      <c r="J53" s="4"/>
      <c r="K53" s="37">
        <f t="shared" si="5"/>
        <v>0</v>
      </c>
    </row>
    <row r="54" spans="1:11" ht="26.25">
      <c r="A54" s="14" t="s">
        <v>94</v>
      </c>
      <c r="B54" s="17" t="s">
        <v>95</v>
      </c>
      <c r="C54" s="31"/>
      <c r="D54" s="4"/>
      <c r="E54" s="38">
        <f t="shared" si="0"/>
        <v>0</v>
      </c>
      <c r="F54" s="31"/>
      <c r="G54" s="4"/>
      <c r="H54" s="38">
        <f t="shared" si="4"/>
        <v>0</v>
      </c>
      <c r="I54" s="31"/>
      <c r="J54" s="4"/>
      <c r="K54" s="38">
        <f t="shared" si="5"/>
        <v>0</v>
      </c>
    </row>
    <row r="55" spans="1:11" ht="14.25" customHeight="1">
      <c r="A55" s="14" t="s">
        <v>96</v>
      </c>
      <c r="B55" s="17" t="s">
        <v>97</v>
      </c>
      <c r="C55" s="31"/>
      <c r="D55" s="4"/>
      <c r="E55" s="38">
        <f t="shared" si="0"/>
        <v>0</v>
      </c>
      <c r="F55" s="31"/>
      <c r="G55" s="4"/>
      <c r="H55" s="38">
        <f t="shared" si="4"/>
        <v>0</v>
      </c>
      <c r="I55" s="31"/>
      <c r="J55" s="4"/>
      <c r="K55" s="38">
        <f t="shared" si="5"/>
        <v>0</v>
      </c>
    </row>
    <row r="56" spans="1:11" ht="27" customHeight="1" thickBot="1">
      <c r="A56" s="14" t="s">
        <v>98</v>
      </c>
      <c r="B56" s="17" t="s">
        <v>101</v>
      </c>
      <c r="C56" s="36"/>
      <c r="D56" s="7"/>
      <c r="E56" s="39">
        <f t="shared" si="0"/>
        <v>0</v>
      </c>
      <c r="F56" s="36"/>
      <c r="G56" s="7"/>
      <c r="H56" s="39">
        <f t="shared" si="4"/>
        <v>0</v>
      </c>
      <c r="I56" s="36"/>
      <c r="J56" s="7"/>
      <c r="K56" s="39">
        <f t="shared" si="5"/>
        <v>0</v>
      </c>
    </row>
    <row r="57" spans="1:11" ht="15" customHeight="1" thickBot="1">
      <c r="A57" s="24"/>
      <c r="B57" s="20" t="s">
        <v>99</v>
      </c>
      <c r="C57" s="25">
        <f>SUM(C51:C52)</f>
        <v>0</v>
      </c>
      <c r="D57" s="25">
        <f>SUM(D51:D52)</f>
        <v>0</v>
      </c>
      <c r="E57" s="25">
        <f>C57+D57</f>
        <v>0</v>
      </c>
      <c r="F57" s="25">
        <f>SUM(F51:F52)</f>
        <v>0</v>
      </c>
      <c r="G57" s="25">
        <f>SUM(G51:G52)</f>
        <v>0</v>
      </c>
      <c r="H57" s="25">
        <f t="shared" si="4"/>
        <v>0</v>
      </c>
      <c r="I57" s="25">
        <f>SUM(I51:I52)</f>
        <v>0</v>
      </c>
      <c r="J57" s="25">
        <f>SUM(J51:J52)</f>
        <v>0</v>
      </c>
      <c r="K57" s="25">
        <f t="shared" si="5"/>
        <v>0</v>
      </c>
    </row>
    <row r="58" spans="2:4" ht="12.75">
      <c r="B58" s="8"/>
      <c r="C58" s="9"/>
      <c r="D58" s="9"/>
    </row>
    <row r="59" spans="1:4" ht="26.25" customHeight="1">
      <c r="A59" s="66" t="s">
        <v>125</v>
      </c>
      <c r="B59" s="66"/>
      <c r="C59" s="41"/>
      <c r="D59" s="9"/>
    </row>
    <row r="60" spans="1:4" ht="12.75" customHeight="1">
      <c r="A60" s="8"/>
      <c r="B60" s="8"/>
      <c r="C60" s="9"/>
      <c r="D60" s="9"/>
    </row>
    <row r="61" spans="1:4" ht="12.75" customHeight="1">
      <c r="A61" s="8"/>
      <c r="B61" s="8"/>
      <c r="C61" s="9"/>
      <c r="D61" s="9"/>
    </row>
    <row r="62" spans="1:11" s="10" customFormat="1" ht="15">
      <c r="A62" s="65" t="s">
        <v>137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1:11" s="10" customFormat="1" ht="12.75">
      <c r="A63" s="48"/>
      <c r="B63" s="26"/>
      <c r="C63" s="26"/>
      <c r="D63"/>
      <c r="E63"/>
      <c r="F63"/>
      <c r="G63"/>
      <c r="H63"/>
      <c r="I63"/>
      <c r="J63"/>
      <c r="K63"/>
    </row>
    <row r="64" spans="1:11" s="10" customFormat="1" ht="12.75">
      <c r="A64" s="62" t="s">
        <v>106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</row>
    <row r="65" spans="1:12" s="10" customFormat="1" ht="12.75">
      <c r="A65"/>
      <c r="B65"/>
      <c r="C65"/>
      <c r="D65"/>
      <c r="E65"/>
      <c r="F65"/>
      <c r="G65"/>
      <c r="H65"/>
      <c r="I65"/>
      <c r="J65"/>
      <c r="K65"/>
      <c r="L65"/>
    </row>
    <row r="66" spans="1:11" s="10" customFormat="1" ht="12.75">
      <c r="A66" s="62" t="s">
        <v>102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s="10" customFormat="1" ht="12.75">
      <c r="A67" s="48"/>
      <c r="B67" s="26"/>
      <c r="C67" s="26"/>
      <c r="D67"/>
      <c r="E67"/>
      <c r="F67"/>
      <c r="G67"/>
      <c r="H67"/>
      <c r="I67"/>
      <c r="J67"/>
      <c r="K67"/>
    </row>
    <row r="68" spans="1:11" s="10" customFormat="1" ht="12.75">
      <c r="A68"/>
      <c r="B68" s="44" t="s">
        <v>107</v>
      </c>
      <c r="C68"/>
      <c r="D68"/>
      <c r="E68"/>
      <c r="F68"/>
      <c r="G68"/>
      <c r="H68"/>
      <c r="I68"/>
      <c r="J68"/>
      <c r="K68"/>
    </row>
    <row r="69" spans="1:11" s="10" customFormat="1" ht="12.75">
      <c r="A69"/>
      <c r="B69" s="49" t="s">
        <v>109</v>
      </c>
      <c r="C69" s="49" t="s">
        <v>108</v>
      </c>
      <c r="D69" s="1"/>
      <c r="E69" s="1"/>
      <c r="F69" s="1"/>
      <c r="G69" s="1"/>
      <c r="H69" s="1"/>
      <c r="I69" s="1"/>
      <c r="J69" s="1"/>
      <c r="K69" s="1"/>
    </row>
    <row r="70" spans="1:11" s="10" customFormat="1" ht="12.75">
      <c r="A70" s="46" t="s">
        <v>81</v>
      </c>
      <c r="B70" s="43" t="s">
        <v>114</v>
      </c>
      <c r="C70" s="50">
        <f>+E7</f>
        <v>0</v>
      </c>
      <c r="D70" s="1"/>
      <c r="E70" s="1"/>
      <c r="F70" s="1"/>
      <c r="G70" s="1"/>
      <c r="H70" s="1"/>
      <c r="I70" s="1"/>
      <c r="J70" s="1"/>
      <c r="K70" s="1"/>
    </row>
    <row r="71" spans="1:11" s="10" customFormat="1" ht="12.75">
      <c r="A71" s="46" t="s">
        <v>32</v>
      </c>
      <c r="B71" s="43" t="s">
        <v>115</v>
      </c>
      <c r="C71" s="50">
        <f>+H7</f>
        <v>0</v>
      </c>
      <c r="D71" s="1"/>
      <c r="E71" s="1"/>
      <c r="F71" s="1"/>
      <c r="G71" s="1"/>
      <c r="H71" s="1"/>
      <c r="I71" s="1"/>
      <c r="J71" s="1"/>
      <c r="K71" s="1"/>
    </row>
    <row r="72" spans="1:11" s="10" customFormat="1" ht="12.75">
      <c r="A72"/>
      <c r="B72" s="45" t="s">
        <v>110</v>
      </c>
      <c r="C72" s="51">
        <f>+C70-C71</f>
        <v>0</v>
      </c>
      <c r="D72" s="1"/>
      <c r="E72" s="1"/>
      <c r="F72" s="1"/>
      <c r="G72" s="1"/>
      <c r="H72" s="1"/>
      <c r="I72" s="1"/>
      <c r="J72" s="1"/>
      <c r="K72" s="1"/>
    </row>
    <row r="73" spans="1:11" s="10" customFormat="1" ht="12.75">
      <c r="A73"/>
      <c r="B73" s="45"/>
      <c r="C73" s="51"/>
      <c r="D73" s="1"/>
      <c r="E73" s="1"/>
      <c r="F73" s="1"/>
      <c r="G73" s="1"/>
      <c r="H73" s="1"/>
      <c r="I73" s="1"/>
      <c r="J73" s="1"/>
      <c r="K73" s="1"/>
    </row>
    <row r="74" spans="1:11" s="10" customFormat="1" ht="12.75">
      <c r="A74"/>
      <c r="B74" s="45"/>
      <c r="C74" s="42"/>
      <c r="D74" s="1"/>
      <c r="E74" s="1"/>
      <c r="F74" s="1"/>
      <c r="G74" s="1"/>
      <c r="H74" s="1"/>
      <c r="I74" s="1"/>
      <c r="J74" s="1"/>
      <c r="K74" s="1"/>
    </row>
    <row r="75" spans="1:11" s="10" customFormat="1" ht="12.75">
      <c r="A75" s="62" t="s">
        <v>142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</row>
    <row r="76" spans="1:11" s="10" customFormat="1" ht="12.75">
      <c r="A76"/>
      <c r="B76" s="45"/>
      <c r="C76" s="42"/>
      <c r="D76" s="1"/>
      <c r="E76" s="1"/>
      <c r="F76" s="1"/>
      <c r="G76" s="1"/>
      <c r="H76" s="1"/>
      <c r="I76" s="1"/>
      <c r="J76" s="1"/>
      <c r="K76" s="1"/>
    </row>
    <row r="77" spans="1:11" s="10" customFormat="1" ht="12.75">
      <c r="A77"/>
      <c r="B77" s="47" t="s">
        <v>127</v>
      </c>
      <c r="C77"/>
      <c r="D77"/>
      <c r="E77"/>
      <c r="F77"/>
      <c r="G77"/>
      <c r="H77"/>
      <c r="I77"/>
      <c r="J77"/>
      <c r="K77"/>
    </row>
    <row r="78" spans="1:11" s="10" customFormat="1" ht="12.75">
      <c r="A78"/>
      <c r="B78" s="43" t="s">
        <v>109</v>
      </c>
      <c r="C78" s="43" t="s">
        <v>124</v>
      </c>
      <c r="D78" s="1"/>
      <c r="E78" s="1"/>
      <c r="F78" s="1"/>
      <c r="G78" s="1"/>
      <c r="H78" s="1"/>
      <c r="I78" s="1"/>
      <c r="J78" s="1"/>
      <c r="K78" s="1"/>
    </row>
    <row r="79" spans="1:11" s="10" customFormat="1" ht="12.75">
      <c r="A79" s="46" t="s">
        <v>81</v>
      </c>
      <c r="B79" s="43" t="s">
        <v>132</v>
      </c>
      <c r="C79" s="56" t="e">
        <f>+D16/E57</f>
        <v>#DIV/0!</v>
      </c>
      <c r="D79" s="1"/>
      <c r="E79" s="1"/>
      <c r="F79" s="1"/>
      <c r="G79" s="1"/>
      <c r="H79" s="1"/>
      <c r="I79" s="1"/>
      <c r="J79" s="1"/>
      <c r="K79" s="1"/>
    </row>
    <row r="80" spans="1:11" s="10" customFormat="1" ht="12.75">
      <c r="A80" s="46" t="s">
        <v>32</v>
      </c>
      <c r="B80" s="43" t="s">
        <v>133</v>
      </c>
      <c r="C80" s="57" t="e">
        <f>+G16/H57</f>
        <v>#DIV/0!</v>
      </c>
      <c r="D80" s="1"/>
      <c r="E80" s="1"/>
      <c r="F80" s="1"/>
      <c r="G80" s="1"/>
      <c r="H80" s="1"/>
      <c r="I80" s="1"/>
      <c r="J80" s="1"/>
      <c r="K80" s="1"/>
    </row>
    <row r="81" spans="1:11" s="10" customFormat="1" ht="12.75">
      <c r="A81" s="46"/>
      <c r="B81" s="54"/>
      <c r="C81" s="55"/>
      <c r="D81" s="1"/>
      <c r="E81" s="1"/>
      <c r="F81" s="1"/>
      <c r="G81" s="1"/>
      <c r="H81" s="1"/>
      <c r="I81" s="1"/>
      <c r="J81" s="1"/>
      <c r="K81" s="1"/>
    </row>
    <row r="82" spans="1:11" s="10" customFormat="1" ht="12.75">
      <c r="A82"/>
      <c r="B82" s="45"/>
      <c r="C82" s="1"/>
      <c r="D82" s="1"/>
      <c r="E82" s="1"/>
      <c r="F82" s="1"/>
      <c r="G82" s="1"/>
      <c r="H82" s="1"/>
      <c r="I82" s="1"/>
      <c r="J82" s="1"/>
      <c r="K82" s="1"/>
    </row>
    <row r="83" spans="1:11" s="10" customFormat="1" ht="12.75">
      <c r="A83"/>
      <c r="B83" s="45"/>
      <c r="C83" s="42"/>
      <c r="D83" s="1"/>
      <c r="E83" s="1"/>
      <c r="F83" s="1"/>
      <c r="G83" s="1"/>
      <c r="H83" s="1"/>
      <c r="I83" s="1"/>
      <c r="J83" s="1"/>
      <c r="K83" s="1"/>
    </row>
    <row r="84" spans="1:11" s="10" customFormat="1" ht="12.75">
      <c r="A84" s="62" t="s">
        <v>131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</row>
    <row r="85" spans="1:11" s="10" customFormat="1" ht="12.75">
      <c r="A85"/>
      <c r="B85" s="45"/>
      <c r="C85" s="42"/>
      <c r="D85" s="1"/>
      <c r="E85" s="1"/>
      <c r="F85" s="1"/>
      <c r="G85" s="1"/>
      <c r="H85" s="1"/>
      <c r="I85" s="1"/>
      <c r="J85" s="1"/>
      <c r="K85" s="1"/>
    </row>
    <row r="86" spans="1:11" s="10" customFormat="1" ht="12.75">
      <c r="A86"/>
      <c r="B86" s="47" t="s">
        <v>126</v>
      </c>
      <c r="C86"/>
      <c r="D86"/>
      <c r="E86"/>
      <c r="F86"/>
      <c r="G86"/>
      <c r="H86"/>
      <c r="I86"/>
      <c r="J86"/>
      <c r="K86"/>
    </row>
    <row r="87" spans="1:11" s="10" customFormat="1" ht="12.75">
      <c r="A87"/>
      <c r="B87" s="43" t="s">
        <v>109</v>
      </c>
      <c r="C87" s="43" t="s">
        <v>124</v>
      </c>
      <c r="D87" s="1"/>
      <c r="E87" s="1"/>
      <c r="F87" s="1"/>
      <c r="G87" s="1"/>
      <c r="H87" s="1"/>
      <c r="I87" s="1"/>
      <c r="J87" s="1"/>
      <c r="K87" s="1"/>
    </row>
    <row r="88" spans="1:11" s="10" customFormat="1" ht="12.75">
      <c r="A88" s="46" t="s">
        <v>81</v>
      </c>
      <c r="B88" s="43" t="s">
        <v>134</v>
      </c>
      <c r="C88" s="57" t="e">
        <f>+D17/E57</f>
        <v>#DIV/0!</v>
      </c>
      <c r="D88" s="1"/>
      <c r="E88" s="1"/>
      <c r="F88" s="1"/>
      <c r="G88" s="1"/>
      <c r="H88" s="1"/>
      <c r="I88" s="1"/>
      <c r="J88" s="1"/>
      <c r="K88" s="1"/>
    </row>
    <row r="89" spans="1:11" s="10" customFormat="1" ht="12.75">
      <c r="A89" s="46" t="s">
        <v>32</v>
      </c>
      <c r="B89" s="43" t="s">
        <v>135</v>
      </c>
      <c r="C89" s="57" t="e">
        <f>+G17/H57</f>
        <v>#DIV/0!</v>
      </c>
      <c r="D89" s="1"/>
      <c r="E89" s="1"/>
      <c r="F89" s="1"/>
      <c r="G89" s="1"/>
      <c r="H89" s="1"/>
      <c r="I89" s="1"/>
      <c r="J89" s="1"/>
      <c r="K89" s="1"/>
    </row>
    <row r="90" spans="1:11" s="10" customFormat="1" ht="12.75">
      <c r="A90"/>
      <c r="B90" s="45"/>
      <c r="C90" s="42"/>
      <c r="D90" s="1"/>
      <c r="E90" s="1"/>
      <c r="F90" s="1"/>
      <c r="G90" s="1"/>
      <c r="H90" s="1"/>
      <c r="I90" s="1"/>
      <c r="J90" s="1"/>
      <c r="K90" s="1"/>
    </row>
    <row r="91" spans="1:11" s="10" customFormat="1" ht="12.75">
      <c r="A91"/>
      <c r="B91" s="45"/>
      <c r="C91" s="42"/>
      <c r="D91" s="1"/>
      <c r="E91" s="1"/>
      <c r="F91" s="1"/>
      <c r="G91" s="1"/>
      <c r="H91" s="1"/>
      <c r="I91" s="1"/>
      <c r="J91" s="1"/>
      <c r="K91" s="1"/>
    </row>
    <row r="92" spans="1:11" s="10" customFormat="1" ht="12.75">
      <c r="A92" s="62" t="s">
        <v>128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1:11" s="10" customFormat="1" ht="12.75">
      <c r="A93" s="48"/>
      <c r="B93" s="26"/>
      <c r="C93" s="26"/>
      <c r="D93"/>
      <c r="E93"/>
      <c r="F93"/>
      <c r="G93"/>
      <c r="H93"/>
      <c r="I93"/>
      <c r="J93"/>
      <c r="K93"/>
    </row>
    <row r="94" spans="1:11" s="10" customFormat="1" ht="12.75">
      <c r="A94"/>
      <c r="B94" s="44" t="s">
        <v>111</v>
      </c>
      <c r="C94"/>
      <c r="D94"/>
      <c r="E94"/>
      <c r="F94"/>
      <c r="G94"/>
      <c r="H94"/>
      <c r="I94"/>
      <c r="J94"/>
      <c r="K94"/>
    </row>
    <row r="95" spans="1:11" s="10" customFormat="1" ht="12.75">
      <c r="A95"/>
      <c r="B95" s="43" t="s">
        <v>109</v>
      </c>
      <c r="C95" s="43" t="s">
        <v>108</v>
      </c>
      <c r="D95" s="1"/>
      <c r="E95" s="1"/>
      <c r="F95" s="1"/>
      <c r="G95" s="1"/>
      <c r="H95" s="1"/>
      <c r="I95" s="1"/>
      <c r="J95" s="1"/>
      <c r="K95" s="1"/>
    </row>
    <row r="96" spans="1:11" s="10" customFormat="1" ht="12.75">
      <c r="A96" s="46" t="s">
        <v>81</v>
      </c>
      <c r="B96" s="43" t="s">
        <v>112</v>
      </c>
      <c r="C96" s="50">
        <f>+E46</f>
        <v>0</v>
      </c>
      <c r="D96" s="1"/>
      <c r="E96" s="1"/>
      <c r="F96" s="1"/>
      <c r="G96" s="1"/>
      <c r="H96" s="1"/>
      <c r="I96" s="1"/>
      <c r="J96" s="1"/>
      <c r="K96" s="1"/>
    </row>
    <row r="97" spans="1:11" s="10" customFormat="1" ht="12.75">
      <c r="A97" s="46" t="s">
        <v>32</v>
      </c>
      <c r="B97" s="43" t="s">
        <v>113</v>
      </c>
      <c r="C97" s="50">
        <f>+H46</f>
        <v>0</v>
      </c>
      <c r="D97" s="1"/>
      <c r="E97" s="1"/>
      <c r="F97" s="1"/>
      <c r="G97" s="1"/>
      <c r="H97" s="1"/>
      <c r="I97" s="1"/>
      <c r="J97" s="1"/>
      <c r="K97" s="1"/>
    </row>
    <row r="98" spans="1:11" s="10" customFormat="1" ht="12.75">
      <c r="A98"/>
      <c r="B98" s="45" t="s">
        <v>110</v>
      </c>
      <c r="C98" s="51">
        <f>+C96-C97</f>
        <v>0</v>
      </c>
      <c r="D98" s="1"/>
      <c r="E98" s="1"/>
      <c r="F98" s="1"/>
      <c r="G98" s="1"/>
      <c r="H98" s="1"/>
      <c r="I98" s="1"/>
      <c r="J98" s="1"/>
      <c r="K98" s="1"/>
    </row>
    <row r="99" spans="1:11" s="10" customFormat="1" ht="12.75">
      <c r="A99"/>
      <c r="B99" s="45"/>
      <c r="C99" s="51"/>
      <c r="D99" s="1"/>
      <c r="E99" s="1"/>
      <c r="F99" s="1"/>
      <c r="G99" s="1"/>
      <c r="H99" s="1"/>
      <c r="I99" s="1"/>
      <c r="J99" s="1"/>
      <c r="K99" s="1"/>
    </row>
    <row r="100" spans="1:11" s="10" customFormat="1" ht="12.75">
      <c r="A100"/>
      <c r="B100" s="45"/>
      <c r="C100" s="42"/>
      <c r="D100" s="1"/>
      <c r="E100" s="1"/>
      <c r="F100" s="1"/>
      <c r="G100" s="1"/>
      <c r="H100" s="1"/>
      <c r="I100" s="1"/>
      <c r="J100" s="1"/>
      <c r="K100" s="1"/>
    </row>
    <row r="101" spans="1:11" s="10" customFormat="1" ht="29.25" customHeight="1">
      <c r="A101" s="62" t="s">
        <v>129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s="10" customFormat="1" ht="12.75">
      <c r="A102" s="48"/>
      <c r="B102" s="26"/>
      <c r="C102" s="26"/>
      <c r="D102"/>
      <c r="E102"/>
      <c r="F102"/>
      <c r="G102"/>
      <c r="H102"/>
      <c r="I102"/>
      <c r="J102"/>
      <c r="K102"/>
    </row>
    <row r="103" spans="1:11" s="10" customFormat="1" ht="12.75">
      <c r="A103"/>
      <c r="B103" s="44" t="s">
        <v>123</v>
      </c>
      <c r="C103"/>
      <c r="D103"/>
      <c r="E103"/>
      <c r="F103"/>
      <c r="G103"/>
      <c r="H103"/>
      <c r="I103"/>
      <c r="J103"/>
      <c r="K103"/>
    </row>
    <row r="104" spans="1:11" s="10" customFormat="1" ht="12.75">
      <c r="A104"/>
      <c r="B104" s="43" t="s">
        <v>109</v>
      </c>
      <c r="C104" s="43" t="s">
        <v>108</v>
      </c>
      <c r="D104" s="1"/>
      <c r="E104" s="1"/>
      <c r="F104" s="1"/>
      <c r="G104" s="1"/>
      <c r="H104" s="1"/>
      <c r="I104" s="1"/>
      <c r="J104" s="1"/>
      <c r="K104" s="1"/>
    </row>
    <row r="105" spans="1:11" s="10" customFormat="1" ht="12.75">
      <c r="A105" s="46" t="s">
        <v>81</v>
      </c>
      <c r="B105" s="43" t="s">
        <v>116</v>
      </c>
      <c r="C105" s="52">
        <f>+E52</f>
        <v>0</v>
      </c>
      <c r="D105" s="1"/>
      <c r="E105" s="1"/>
      <c r="F105" s="1"/>
      <c r="G105" s="1"/>
      <c r="H105" s="1"/>
      <c r="I105" s="1"/>
      <c r="J105" s="1"/>
      <c r="K105" s="1"/>
    </row>
    <row r="106" spans="1:11" s="10" customFormat="1" ht="12.75">
      <c r="A106" s="46" t="s">
        <v>32</v>
      </c>
      <c r="B106" s="43" t="s">
        <v>117</v>
      </c>
      <c r="C106" s="52">
        <f>+H52</f>
        <v>0</v>
      </c>
      <c r="D106" s="1"/>
      <c r="E106" s="1"/>
      <c r="F106" s="1"/>
      <c r="G106" s="1"/>
      <c r="H106" s="1"/>
      <c r="I106" s="1"/>
      <c r="J106" s="1"/>
      <c r="K106" s="1"/>
    </row>
    <row r="107" spans="1:11" s="10" customFormat="1" ht="12.75">
      <c r="A107"/>
      <c r="B107" s="45" t="s">
        <v>110</v>
      </c>
      <c r="C107" s="51">
        <f>+C105-C106</f>
        <v>0</v>
      </c>
      <c r="D107" s="1"/>
      <c r="E107" s="1"/>
      <c r="F107" s="1"/>
      <c r="G107" s="1"/>
      <c r="H107" s="1"/>
      <c r="I107" s="1"/>
      <c r="J107" s="1"/>
      <c r="K107" s="1"/>
    </row>
    <row r="108" spans="1:11" s="10" customFormat="1" ht="12.75">
      <c r="A108"/>
      <c r="B108" s="45"/>
      <c r="C108" s="1"/>
      <c r="D108" s="1"/>
      <c r="E108" s="1"/>
      <c r="F108" s="1"/>
      <c r="G108" s="1"/>
      <c r="H108" s="1"/>
      <c r="I108" s="1"/>
      <c r="J108" s="1"/>
      <c r="K108" s="1"/>
    </row>
    <row r="109" spans="1:11" s="10" customFormat="1" ht="12.75">
      <c r="A109"/>
      <c r="B109" s="45" t="s">
        <v>118</v>
      </c>
      <c r="C109" s="53" t="e">
        <f>+G52/H57</f>
        <v>#DIV/0!</v>
      </c>
      <c r="D109" s="1"/>
      <c r="E109" s="1"/>
      <c r="F109" s="1"/>
      <c r="G109" s="1"/>
      <c r="H109" s="1"/>
      <c r="I109" s="1"/>
      <c r="J109" s="1"/>
      <c r="K109" s="1"/>
    </row>
    <row r="110" spans="1:11" s="10" customFormat="1" ht="12.75">
      <c r="A110"/>
      <c r="B110" s="45"/>
      <c r="C110" s="42"/>
      <c r="D110" s="1"/>
      <c r="E110" s="1"/>
      <c r="F110" s="1"/>
      <c r="G110" s="1"/>
      <c r="H110" s="1"/>
      <c r="I110" s="1"/>
      <c r="J110" s="1"/>
      <c r="K110" s="1"/>
    </row>
    <row r="112" spans="1:11" s="10" customFormat="1" ht="12.75">
      <c r="A112" s="62" t="s">
        <v>130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s="10" customFormat="1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1:11" s="10" customFormat="1" ht="12.75">
      <c r="A114"/>
      <c r="B114" s="47" t="s">
        <v>119</v>
      </c>
      <c r="C114"/>
      <c r="D114"/>
      <c r="E114"/>
      <c r="F114"/>
      <c r="G114"/>
      <c r="H114"/>
      <c r="I114"/>
      <c r="J114"/>
      <c r="K114"/>
    </row>
    <row r="115" spans="1:11" s="10" customFormat="1" ht="12.75">
      <c r="A115"/>
      <c r="B115" s="43" t="s">
        <v>109</v>
      </c>
      <c r="C115" s="43" t="s">
        <v>124</v>
      </c>
      <c r="D115" s="1"/>
      <c r="E115" s="1"/>
      <c r="F115" s="1"/>
      <c r="G115" s="1"/>
      <c r="H115" s="1"/>
      <c r="I115" s="1"/>
      <c r="J115" s="1"/>
      <c r="K115" s="1"/>
    </row>
    <row r="116" spans="1:11" s="10" customFormat="1" ht="12.75">
      <c r="A116" s="46" t="s">
        <v>81</v>
      </c>
      <c r="B116" s="43" t="s">
        <v>120</v>
      </c>
      <c r="C116" s="57" t="e">
        <f>+C57/E57</f>
        <v>#DIV/0!</v>
      </c>
      <c r="D116" s="1"/>
      <c r="E116" s="1"/>
      <c r="F116" s="1"/>
      <c r="G116" s="1"/>
      <c r="H116" s="1"/>
      <c r="I116" s="1"/>
      <c r="J116" s="1"/>
      <c r="K116" s="1"/>
    </row>
    <row r="117" spans="1:11" s="10" customFormat="1" ht="12.75">
      <c r="A117" s="46" t="s">
        <v>32</v>
      </c>
      <c r="B117" s="43" t="s">
        <v>121</v>
      </c>
      <c r="C117" s="57" t="e">
        <f>+F57/H57</f>
        <v>#DIV/0!</v>
      </c>
      <c r="D117" s="1"/>
      <c r="E117" s="1"/>
      <c r="F117" s="1"/>
      <c r="G117" s="1"/>
      <c r="H117" s="1"/>
      <c r="I117" s="1"/>
      <c r="J117" s="1"/>
      <c r="K117" s="1"/>
    </row>
    <row r="118" spans="1:11" s="10" customFormat="1" ht="12.75">
      <c r="A118"/>
      <c r="B118" s="45" t="s">
        <v>122</v>
      </c>
      <c r="C118" s="58" t="e">
        <f>+C116-C117</f>
        <v>#DIV/0!</v>
      </c>
      <c r="D118" s="1"/>
      <c r="E118" s="1"/>
      <c r="F118" s="1"/>
      <c r="G118" s="1"/>
      <c r="H118" s="1"/>
      <c r="I118" s="1"/>
      <c r="J118" s="1"/>
      <c r="K118" s="1"/>
    </row>
    <row r="119" s="10" customFormat="1" ht="12.75">
      <c r="B119" s="11"/>
    </row>
    <row r="120" s="10" customFormat="1" ht="12.75">
      <c r="B120" s="11"/>
    </row>
    <row r="121" s="10" customFormat="1" ht="12.75">
      <c r="B121" s="11"/>
    </row>
    <row r="122" s="10" customFormat="1" ht="12.75">
      <c r="B122" s="11"/>
    </row>
    <row r="123" s="10" customFormat="1" ht="12.75">
      <c r="B123" s="11"/>
    </row>
    <row r="124" s="10" customFormat="1" ht="12.75">
      <c r="B124" s="11"/>
    </row>
    <row r="125" s="10" customFormat="1" ht="12.75">
      <c r="B125" s="11"/>
    </row>
    <row r="126" s="10" customFormat="1" ht="12.75">
      <c r="B126" s="11"/>
    </row>
    <row r="127" s="10" customFormat="1" ht="12.75">
      <c r="B127" s="11"/>
    </row>
    <row r="128" s="10" customFormat="1" ht="12.75">
      <c r="B128" s="11"/>
    </row>
    <row r="129" s="10" customFormat="1" ht="12.75">
      <c r="B129" s="11"/>
    </row>
    <row r="130" s="10" customFormat="1" ht="12.75">
      <c r="B130" s="11"/>
    </row>
    <row r="131" s="10" customFormat="1" ht="12.75">
      <c r="B131" s="11"/>
    </row>
    <row r="132" s="10" customFormat="1" ht="12.75">
      <c r="B132" s="11"/>
    </row>
    <row r="133" s="10" customFormat="1" ht="12.75">
      <c r="B133" s="11"/>
    </row>
    <row r="134" s="10" customFormat="1" ht="12.75">
      <c r="B134" s="11"/>
    </row>
    <row r="135" s="10" customFormat="1" ht="12.75">
      <c r="B135" s="11"/>
    </row>
    <row r="136" s="10" customFormat="1" ht="12.75">
      <c r="B136" s="11"/>
    </row>
    <row r="137" s="10" customFormat="1" ht="12.75">
      <c r="B137" s="11"/>
    </row>
    <row r="138" s="10" customFormat="1" ht="12.75">
      <c r="B138" s="11"/>
    </row>
    <row r="139" s="10" customFormat="1" ht="12.75">
      <c r="B139" s="11"/>
    </row>
    <row r="140" s="10" customFormat="1" ht="12.75">
      <c r="B140" s="11"/>
    </row>
    <row r="141" s="10" customFormat="1" ht="12.75">
      <c r="B141" s="11"/>
    </row>
    <row r="142" s="10" customFormat="1" ht="12.75">
      <c r="B142" s="11"/>
    </row>
    <row r="143" s="10" customFormat="1" ht="12.75">
      <c r="B143" s="11"/>
    </row>
    <row r="144" s="10" customFormat="1" ht="12.75">
      <c r="B144" s="11"/>
    </row>
    <row r="145" s="10" customFormat="1" ht="12.75">
      <c r="B145" s="11"/>
    </row>
    <row r="146" s="10" customFormat="1" ht="12.75">
      <c r="B146" s="11"/>
    </row>
    <row r="147" s="10" customFormat="1" ht="12.75">
      <c r="B147" s="11"/>
    </row>
    <row r="148" s="10" customFormat="1" ht="12.75">
      <c r="B148" s="11"/>
    </row>
    <row r="149" s="10" customFormat="1" ht="12.75">
      <c r="B149" s="11"/>
    </row>
    <row r="150" s="10" customFormat="1" ht="12.75">
      <c r="B150" s="11"/>
    </row>
    <row r="151" s="10" customFormat="1" ht="12.75">
      <c r="B151" s="11"/>
    </row>
    <row r="152" s="10" customFormat="1" ht="12.75">
      <c r="B152" s="11"/>
    </row>
    <row r="153" s="10" customFormat="1" ht="12.75">
      <c r="B153" s="11"/>
    </row>
    <row r="154" s="10" customFormat="1" ht="12.75">
      <c r="B154" s="11"/>
    </row>
    <row r="155" s="10" customFormat="1" ht="12.75">
      <c r="B155" s="11"/>
    </row>
    <row r="156" s="10" customFormat="1" ht="12.75">
      <c r="B156" s="11"/>
    </row>
    <row r="157" s="10" customFormat="1" ht="12.75">
      <c r="B157" s="11"/>
    </row>
    <row r="158" s="10" customFormat="1" ht="12.75">
      <c r="B158" s="11"/>
    </row>
    <row r="159" s="10" customFormat="1" ht="12.75">
      <c r="B159" s="11"/>
    </row>
    <row r="160" s="10" customFormat="1" ht="12.75">
      <c r="B160" s="11"/>
    </row>
    <row r="161" s="10" customFormat="1" ht="12.75">
      <c r="B161" s="11"/>
    </row>
    <row r="162" s="10" customFormat="1" ht="12.75">
      <c r="B162" s="11"/>
    </row>
    <row r="163" s="10" customFormat="1" ht="12.75">
      <c r="B163" s="11"/>
    </row>
    <row r="164" s="10" customFormat="1" ht="12.75">
      <c r="B164" s="11"/>
    </row>
    <row r="165" s="10" customFormat="1" ht="12.75">
      <c r="B165" s="11"/>
    </row>
    <row r="166" s="10" customFormat="1" ht="12.75">
      <c r="B166" s="11"/>
    </row>
    <row r="167" s="10" customFormat="1" ht="12.75">
      <c r="B167" s="11"/>
    </row>
    <row r="168" s="10" customFormat="1" ht="12.75">
      <c r="B168" s="11"/>
    </row>
    <row r="169" s="10" customFormat="1" ht="12.75">
      <c r="B169" s="11"/>
    </row>
    <row r="170" s="10" customFormat="1" ht="12.75">
      <c r="B170" s="11"/>
    </row>
    <row r="171" s="10" customFormat="1" ht="12.75">
      <c r="B171" s="11"/>
    </row>
    <row r="172" s="10" customFormat="1" ht="12.75">
      <c r="B172" s="11"/>
    </row>
    <row r="173" s="10" customFormat="1" ht="12.75">
      <c r="B173" s="11"/>
    </row>
    <row r="174" s="10" customFormat="1" ht="12.75">
      <c r="B174" s="11"/>
    </row>
    <row r="175" s="10" customFormat="1" ht="12.75">
      <c r="B175" s="11"/>
    </row>
    <row r="176" s="10" customFormat="1" ht="12.75">
      <c r="B176" s="11"/>
    </row>
    <row r="177" s="10" customFormat="1" ht="12.75">
      <c r="B177" s="11"/>
    </row>
    <row r="178" s="10" customFormat="1" ht="12.75">
      <c r="B178" s="11"/>
    </row>
    <row r="179" s="10" customFormat="1" ht="12.75">
      <c r="B179" s="11"/>
    </row>
    <row r="180" s="10" customFormat="1" ht="12.75">
      <c r="B180" s="11"/>
    </row>
    <row r="181" s="10" customFormat="1" ht="12.75">
      <c r="B181" s="11"/>
    </row>
    <row r="182" s="10" customFormat="1" ht="12.75">
      <c r="B182" s="11"/>
    </row>
    <row r="183" s="10" customFormat="1" ht="12.75">
      <c r="B183" s="11"/>
    </row>
    <row r="184" s="10" customFormat="1" ht="12.75">
      <c r="B184" s="11"/>
    </row>
    <row r="185" s="10" customFormat="1" ht="12.75">
      <c r="B185" s="11"/>
    </row>
    <row r="186" s="10" customFormat="1" ht="12.75">
      <c r="B186" s="11"/>
    </row>
    <row r="187" s="10" customFormat="1" ht="12.75">
      <c r="B187" s="11"/>
    </row>
    <row r="188" s="10" customFormat="1" ht="12.75">
      <c r="B188" s="11"/>
    </row>
    <row r="189" s="10" customFormat="1" ht="12.75">
      <c r="B189" s="11"/>
    </row>
    <row r="190" s="10" customFormat="1" ht="12.75">
      <c r="B190" s="11"/>
    </row>
    <row r="191" s="10" customFormat="1" ht="12.75">
      <c r="B191" s="11"/>
    </row>
    <row r="192" s="10" customFormat="1" ht="12.75">
      <c r="B192" s="11"/>
    </row>
    <row r="193" s="10" customFormat="1" ht="12.75">
      <c r="B193" s="11"/>
    </row>
    <row r="194" s="10" customFormat="1" ht="12.75">
      <c r="B194" s="11"/>
    </row>
    <row r="195" s="10" customFormat="1" ht="12.75">
      <c r="B195" s="11"/>
    </row>
    <row r="196" s="10" customFormat="1" ht="12.75">
      <c r="B196" s="11"/>
    </row>
    <row r="197" s="10" customFormat="1" ht="12.75">
      <c r="B197" s="11"/>
    </row>
    <row r="198" s="10" customFormat="1" ht="12.75">
      <c r="B198" s="11"/>
    </row>
    <row r="199" s="10" customFormat="1" ht="12.75">
      <c r="B199" s="11"/>
    </row>
    <row r="200" s="10" customFormat="1" ht="12.75">
      <c r="B200" s="11"/>
    </row>
    <row r="201" s="10" customFormat="1" ht="12.75">
      <c r="B201" s="11"/>
    </row>
    <row r="202" s="10" customFormat="1" ht="12.75">
      <c r="B202" s="11"/>
    </row>
    <row r="203" s="10" customFormat="1" ht="12.75">
      <c r="B203" s="11"/>
    </row>
    <row r="204" s="10" customFormat="1" ht="12.75">
      <c r="B204" s="11"/>
    </row>
    <row r="205" s="10" customFormat="1" ht="12.75">
      <c r="B205" s="11"/>
    </row>
    <row r="206" s="10" customFormat="1" ht="12.75">
      <c r="B206" s="11"/>
    </row>
    <row r="207" s="10" customFormat="1" ht="12.75">
      <c r="B207" s="11"/>
    </row>
    <row r="208" s="10" customFormat="1" ht="12.75">
      <c r="B208" s="11"/>
    </row>
    <row r="209" s="10" customFormat="1" ht="12.75">
      <c r="B209" s="11"/>
    </row>
    <row r="210" s="10" customFormat="1" ht="12.75">
      <c r="B210" s="11"/>
    </row>
    <row r="211" s="10" customFormat="1" ht="12.75">
      <c r="B211" s="11"/>
    </row>
    <row r="212" s="10" customFormat="1" ht="12.75">
      <c r="B212" s="11"/>
    </row>
    <row r="213" s="10" customFormat="1" ht="12.75">
      <c r="B213" s="11"/>
    </row>
    <row r="214" s="10" customFormat="1" ht="12.75">
      <c r="B214" s="11"/>
    </row>
    <row r="215" s="10" customFormat="1" ht="12.75">
      <c r="B215" s="11"/>
    </row>
    <row r="216" s="10" customFormat="1" ht="12.75">
      <c r="B216" s="11"/>
    </row>
    <row r="217" s="10" customFormat="1" ht="12.75">
      <c r="B217" s="11"/>
    </row>
    <row r="218" s="10" customFormat="1" ht="12.75">
      <c r="B218" s="11"/>
    </row>
    <row r="219" s="10" customFormat="1" ht="12.75">
      <c r="B219" s="11"/>
    </row>
    <row r="220" s="10" customFormat="1" ht="12.75">
      <c r="B220" s="11"/>
    </row>
    <row r="221" s="10" customFormat="1" ht="12.75">
      <c r="B221" s="11"/>
    </row>
    <row r="222" s="10" customFormat="1" ht="12.75">
      <c r="B222" s="11"/>
    </row>
    <row r="223" s="10" customFormat="1" ht="12.75">
      <c r="B223" s="11"/>
    </row>
    <row r="224" s="10" customFormat="1" ht="12.75">
      <c r="B224" s="11"/>
    </row>
    <row r="225" s="10" customFormat="1" ht="12.75">
      <c r="B225" s="11"/>
    </row>
    <row r="226" s="10" customFormat="1" ht="12.75">
      <c r="B226" s="11"/>
    </row>
    <row r="227" s="10" customFormat="1" ht="12.75">
      <c r="B227" s="11"/>
    </row>
    <row r="228" s="10" customFormat="1" ht="12.75">
      <c r="B228" s="11"/>
    </row>
    <row r="229" s="10" customFormat="1" ht="12.75">
      <c r="B229" s="11"/>
    </row>
    <row r="230" s="10" customFormat="1" ht="12.75">
      <c r="B230" s="11"/>
    </row>
    <row r="231" s="10" customFormat="1" ht="12.75">
      <c r="B231" s="11"/>
    </row>
    <row r="232" s="10" customFormat="1" ht="12.75">
      <c r="B232" s="11"/>
    </row>
    <row r="233" s="10" customFormat="1" ht="12.75">
      <c r="B233" s="11"/>
    </row>
    <row r="234" s="10" customFormat="1" ht="12.75">
      <c r="B234" s="11"/>
    </row>
    <row r="235" s="10" customFormat="1" ht="12.75">
      <c r="B235" s="11"/>
    </row>
    <row r="236" s="10" customFormat="1" ht="12.75">
      <c r="B236" s="11"/>
    </row>
    <row r="237" s="10" customFormat="1" ht="12.75">
      <c r="B237" s="11"/>
    </row>
    <row r="238" s="10" customFormat="1" ht="12.75">
      <c r="B238" s="11"/>
    </row>
    <row r="239" s="10" customFormat="1" ht="12.75">
      <c r="B239" s="11"/>
    </row>
    <row r="240" s="10" customFormat="1" ht="12.75">
      <c r="B240" s="11"/>
    </row>
    <row r="241" s="10" customFormat="1" ht="12.75">
      <c r="B241" s="11"/>
    </row>
    <row r="242" s="10" customFormat="1" ht="12.75">
      <c r="B242" s="11"/>
    </row>
    <row r="243" s="10" customFormat="1" ht="12.75">
      <c r="B243" s="11"/>
    </row>
    <row r="244" s="10" customFormat="1" ht="12.75">
      <c r="B244" s="11"/>
    </row>
    <row r="245" s="10" customFormat="1" ht="12.75">
      <c r="B245" s="11"/>
    </row>
    <row r="246" s="10" customFormat="1" ht="12.75">
      <c r="B246" s="11"/>
    </row>
    <row r="247" s="10" customFormat="1" ht="12.75">
      <c r="B247" s="11"/>
    </row>
    <row r="248" s="10" customFormat="1" ht="12.75">
      <c r="B248" s="11"/>
    </row>
    <row r="249" s="10" customFormat="1" ht="12.75">
      <c r="B249" s="11"/>
    </row>
    <row r="250" s="10" customFormat="1" ht="12.75">
      <c r="B250" s="11"/>
    </row>
    <row r="251" s="10" customFormat="1" ht="12.75">
      <c r="B251" s="11"/>
    </row>
    <row r="252" s="10" customFormat="1" ht="12.75">
      <c r="B252" s="11"/>
    </row>
    <row r="253" s="10" customFormat="1" ht="12.75">
      <c r="B253" s="11"/>
    </row>
    <row r="254" s="10" customFormat="1" ht="12.75">
      <c r="B254" s="11"/>
    </row>
    <row r="255" s="10" customFormat="1" ht="12.75">
      <c r="B255" s="11"/>
    </row>
    <row r="256" s="10" customFormat="1" ht="12.75">
      <c r="B256" s="11"/>
    </row>
    <row r="257" s="10" customFormat="1" ht="12.75">
      <c r="B257" s="11"/>
    </row>
    <row r="258" s="10" customFormat="1" ht="12.75">
      <c r="B258" s="11"/>
    </row>
    <row r="259" s="10" customFormat="1" ht="12.75">
      <c r="B259" s="11"/>
    </row>
    <row r="260" s="10" customFormat="1" ht="12.75">
      <c r="B260" s="11"/>
    </row>
    <row r="261" s="10" customFormat="1" ht="12.75">
      <c r="B261" s="11"/>
    </row>
    <row r="262" s="10" customFormat="1" ht="12.75">
      <c r="B262" s="11"/>
    </row>
    <row r="263" s="10" customFormat="1" ht="12.75">
      <c r="B263" s="11"/>
    </row>
    <row r="264" s="10" customFormat="1" ht="12.75">
      <c r="B264" s="11"/>
    </row>
    <row r="265" s="10" customFormat="1" ht="12.75">
      <c r="B265" s="11"/>
    </row>
    <row r="266" s="10" customFormat="1" ht="12.75">
      <c r="B266" s="11"/>
    </row>
    <row r="267" s="10" customFormat="1" ht="12.75">
      <c r="B267" s="11"/>
    </row>
    <row r="268" s="10" customFormat="1" ht="12.75">
      <c r="B268" s="11"/>
    </row>
    <row r="269" s="10" customFormat="1" ht="12.75">
      <c r="B269" s="11"/>
    </row>
    <row r="270" s="10" customFormat="1" ht="12.75">
      <c r="B270" s="11"/>
    </row>
    <row r="271" s="10" customFormat="1" ht="12.75">
      <c r="B271" s="11"/>
    </row>
    <row r="272" s="10" customFormat="1" ht="12.75">
      <c r="B272" s="11"/>
    </row>
    <row r="273" s="10" customFormat="1" ht="12.75">
      <c r="B273" s="11"/>
    </row>
    <row r="274" s="10" customFormat="1" ht="12.75">
      <c r="B274" s="11"/>
    </row>
    <row r="275" s="10" customFormat="1" ht="12.75">
      <c r="B275" s="11"/>
    </row>
    <row r="276" s="10" customFormat="1" ht="12.75">
      <c r="B276" s="11"/>
    </row>
    <row r="277" s="10" customFormat="1" ht="12.75">
      <c r="B277" s="11"/>
    </row>
    <row r="278" s="10" customFormat="1" ht="12.75">
      <c r="B278" s="11"/>
    </row>
    <row r="279" s="10" customFormat="1" ht="12.75">
      <c r="B279" s="11"/>
    </row>
    <row r="280" s="10" customFormat="1" ht="12.75">
      <c r="B280" s="11"/>
    </row>
    <row r="281" s="10" customFormat="1" ht="12.75">
      <c r="B281" s="11"/>
    </row>
    <row r="282" s="10" customFormat="1" ht="12.75">
      <c r="B282" s="11"/>
    </row>
    <row r="283" s="10" customFormat="1" ht="12.75">
      <c r="B283" s="11"/>
    </row>
    <row r="284" s="10" customFormat="1" ht="12.75">
      <c r="B284" s="11"/>
    </row>
    <row r="285" s="10" customFormat="1" ht="12.75">
      <c r="B285" s="11"/>
    </row>
    <row r="286" s="10" customFormat="1" ht="12.75">
      <c r="B286" s="11"/>
    </row>
    <row r="287" s="10" customFormat="1" ht="12.75">
      <c r="B287" s="11"/>
    </row>
    <row r="288" s="10" customFormat="1" ht="12.75">
      <c r="B288" s="11"/>
    </row>
    <row r="289" s="10" customFormat="1" ht="12.75">
      <c r="B289" s="11"/>
    </row>
    <row r="290" s="10" customFormat="1" ht="12.75">
      <c r="B290" s="11"/>
    </row>
    <row r="291" s="10" customFormat="1" ht="12.75">
      <c r="B291" s="11"/>
    </row>
    <row r="292" s="10" customFormat="1" ht="12.75">
      <c r="B292" s="11"/>
    </row>
    <row r="293" s="10" customFormat="1" ht="12.75">
      <c r="B293" s="11"/>
    </row>
    <row r="294" s="10" customFormat="1" ht="12.75">
      <c r="B294" s="11"/>
    </row>
    <row r="295" s="10" customFormat="1" ht="12.75">
      <c r="B295" s="11"/>
    </row>
    <row r="296" s="10" customFormat="1" ht="12.75">
      <c r="B296" s="11"/>
    </row>
    <row r="297" s="10" customFormat="1" ht="12.75">
      <c r="B297" s="11"/>
    </row>
    <row r="298" s="10" customFormat="1" ht="12.75">
      <c r="B298" s="11"/>
    </row>
    <row r="299" s="10" customFormat="1" ht="12.75">
      <c r="B299" s="11"/>
    </row>
    <row r="300" s="10" customFormat="1" ht="12.75">
      <c r="B300" s="11"/>
    </row>
    <row r="301" s="10" customFormat="1" ht="12.75">
      <c r="B301" s="11"/>
    </row>
    <row r="302" s="10" customFormat="1" ht="12.75">
      <c r="B302" s="11"/>
    </row>
    <row r="303" s="10" customFormat="1" ht="12.75">
      <c r="B303" s="11"/>
    </row>
    <row r="304" s="10" customFormat="1" ht="12.75">
      <c r="B304" s="11"/>
    </row>
    <row r="305" s="10" customFormat="1" ht="12.75">
      <c r="B305" s="11"/>
    </row>
    <row r="306" s="10" customFormat="1" ht="12.75">
      <c r="B306" s="11"/>
    </row>
    <row r="307" s="10" customFormat="1" ht="12.75">
      <c r="B307" s="11"/>
    </row>
    <row r="308" s="10" customFormat="1" ht="12.75">
      <c r="B308" s="11"/>
    </row>
    <row r="309" s="10" customFormat="1" ht="12.75">
      <c r="B309" s="11"/>
    </row>
    <row r="310" s="10" customFormat="1" ht="12.75">
      <c r="B310" s="11"/>
    </row>
    <row r="311" s="10" customFormat="1" ht="12.75">
      <c r="B311" s="11"/>
    </row>
    <row r="312" s="10" customFormat="1" ht="12.75">
      <c r="B312" s="11"/>
    </row>
    <row r="313" s="10" customFormat="1" ht="12.75">
      <c r="B313" s="11"/>
    </row>
    <row r="314" s="10" customFormat="1" ht="12.75">
      <c r="B314" s="11"/>
    </row>
    <row r="315" s="10" customFormat="1" ht="12.75">
      <c r="B315" s="11"/>
    </row>
    <row r="316" s="10" customFormat="1" ht="12.75">
      <c r="B316" s="11"/>
    </row>
    <row r="317" s="10" customFormat="1" ht="12.75">
      <c r="B317" s="11"/>
    </row>
    <row r="318" s="10" customFormat="1" ht="12.75">
      <c r="B318" s="11"/>
    </row>
    <row r="319" s="10" customFormat="1" ht="12.75">
      <c r="B319" s="11"/>
    </row>
    <row r="320" s="10" customFormat="1" ht="12.75">
      <c r="B320" s="11"/>
    </row>
    <row r="321" s="10" customFormat="1" ht="12.75">
      <c r="B321" s="11"/>
    </row>
    <row r="322" s="10" customFormat="1" ht="12.75">
      <c r="B322" s="11"/>
    </row>
    <row r="323" s="10" customFormat="1" ht="12.75">
      <c r="B323" s="11"/>
    </row>
    <row r="324" s="10" customFormat="1" ht="12.75">
      <c r="B324" s="11"/>
    </row>
    <row r="325" s="10" customFormat="1" ht="12.75">
      <c r="B325" s="11"/>
    </row>
    <row r="326" s="10" customFormat="1" ht="12.75">
      <c r="B326" s="11"/>
    </row>
    <row r="327" s="10" customFormat="1" ht="12.75">
      <c r="B327" s="11"/>
    </row>
    <row r="328" s="10" customFormat="1" ht="12.75">
      <c r="B328" s="11"/>
    </row>
    <row r="329" s="10" customFormat="1" ht="12.75">
      <c r="B329" s="11"/>
    </row>
    <row r="330" s="10" customFormat="1" ht="12.75">
      <c r="B330" s="11"/>
    </row>
    <row r="331" s="10" customFormat="1" ht="12.75">
      <c r="B331" s="11"/>
    </row>
    <row r="332" s="10" customFormat="1" ht="12.75">
      <c r="B332" s="11"/>
    </row>
    <row r="333" s="10" customFormat="1" ht="12.75">
      <c r="B333" s="11"/>
    </row>
    <row r="334" s="10" customFormat="1" ht="12.75">
      <c r="B334" s="11"/>
    </row>
    <row r="335" s="10" customFormat="1" ht="12.75">
      <c r="B335" s="11"/>
    </row>
    <row r="336" s="10" customFormat="1" ht="12.75">
      <c r="B336" s="11"/>
    </row>
    <row r="337" s="10" customFormat="1" ht="12.75">
      <c r="B337" s="11"/>
    </row>
    <row r="338" s="10" customFormat="1" ht="12.75">
      <c r="B338" s="11"/>
    </row>
    <row r="339" s="10" customFormat="1" ht="12.75">
      <c r="B339" s="11"/>
    </row>
    <row r="340" s="10" customFormat="1" ht="12.75">
      <c r="B340" s="11"/>
    </row>
    <row r="341" s="10" customFormat="1" ht="12.75">
      <c r="B341" s="11"/>
    </row>
    <row r="342" s="10" customFormat="1" ht="12.75">
      <c r="B342" s="11"/>
    </row>
    <row r="343" s="10" customFormat="1" ht="12.75">
      <c r="B343" s="11"/>
    </row>
    <row r="344" s="10" customFormat="1" ht="12.75">
      <c r="B344" s="11"/>
    </row>
    <row r="345" s="10" customFormat="1" ht="12.75">
      <c r="B345" s="11"/>
    </row>
    <row r="346" s="10" customFormat="1" ht="12.75">
      <c r="B346" s="11"/>
    </row>
    <row r="347" s="10" customFormat="1" ht="12.75">
      <c r="B347" s="11"/>
    </row>
    <row r="348" s="10" customFormat="1" ht="12.75">
      <c r="B348" s="11"/>
    </row>
    <row r="349" s="10" customFormat="1" ht="12.75">
      <c r="B349" s="11"/>
    </row>
    <row r="350" s="10" customFormat="1" ht="12.75">
      <c r="B350" s="11"/>
    </row>
    <row r="351" s="10" customFormat="1" ht="12.75">
      <c r="B351" s="11"/>
    </row>
    <row r="352" s="10" customFormat="1" ht="12.75">
      <c r="B352" s="11"/>
    </row>
    <row r="353" s="10" customFormat="1" ht="12.75">
      <c r="B353" s="11"/>
    </row>
    <row r="354" s="10" customFormat="1" ht="12.75">
      <c r="B354" s="11"/>
    </row>
    <row r="355" s="10" customFormat="1" ht="12.75">
      <c r="B355" s="11"/>
    </row>
    <row r="356" s="10" customFormat="1" ht="12.75">
      <c r="B356" s="11"/>
    </row>
    <row r="357" s="10" customFormat="1" ht="12.75">
      <c r="B357" s="11"/>
    </row>
    <row r="358" s="10" customFormat="1" ht="12.75">
      <c r="B358" s="11"/>
    </row>
    <row r="359" s="10" customFormat="1" ht="12.75">
      <c r="B359" s="11"/>
    </row>
    <row r="360" s="10" customFormat="1" ht="12.75">
      <c r="B360" s="11"/>
    </row>
    <row r="361" s="10" customFormat="1" ht="12.75">
      <c r="B361" s="11"/>
    </row>
    <row r="362" s="10" customFormat="1" ht="12.75">
      <c r="B362" s="11"/>
    </row>
    <row r="363" s="10" customFormat="1" ht="12.75">
      <c r="B363" s="11"/>
    </row>
    <row r="364" s="10" customFormat="1" ht="12.75">
      <c r="B364" s="11"/>
    </row>
    <row r="365" s="10" customFormat="1" ht="12.75">
      <c r="B365" s="11"/>
    </row>
    <row r="366" s="10" customFormat="1" ht="12.75">
      <c r="B366" s="11"/>
    </row>
    <row r="367" s="10" customFormat="1" ht="12.75">
      <c r="B367" s="11"/>
    </row>
    <row r="368" s="10" customFormat="1" ht="12.75">
      <c r="B368" s="11"/>
    </row>
    <row r="369" s="10" customFormat="1" ht="12.75">
      <c r="B369" s="11"/>
    </row>
    <row r="370" s="10" customFormat="1" ht="12.75">
      <c r="B370" s="11"/>
    </row>
    <row r="371" s="10" customFormat="1" ht="12.75">
      <c r="B371" s="11"/>
    </row>
    <row r="372" s="10" customFormat="1" ht="12.75">
      <c r="B372" s="11"/>
    </row>
    <row r="373" s="10" customFormat="1" ht="12.75">
      <c r="B373" s="11"/>
    </row>
    <row r="374" s="10" customFormat="1" ht="12.75">
      <c r="B374" s="11"/>
    </row>
    <row r="375" s="10" customFormat="1" ht="12.75">
      <c r="B375" s="11"/>
    </row>
    <row r="376" s="10" customFormat="1" ht="12.75">
      <c r="B376" s="11"/>
    </row>
    <row r="377" s="10" customFormat="1" ht="12.75">
      <c r="B377" s="11"/>
    </row>
    <row r="378" s="10" customFormat="1" ht="12.75">
      <c r="B378" s="11"/>
    </row>
    <row r="379" s="10" customFormat="1" ht="12.75">
      <c r="B379" s="11"/>
    </row>
    <row r="380" s="10" customFormat="1" ht="12.75">
      <c r="B380" s="11"/>
    </row>
    <row r="381" s="10" customFormat="1" ht="12.75">
      <c r="B381" s="11"/>
    </row>
    <row r="382" s="10" customFormat="1" ht="12.75">
      <c r="B382" s="11"/>
    </row>
    <row r="383" s="10" customFormat="1" ht="12.75">
      <c r="B383" s="11"/>
    </row>
    <row r="384" s="10" customFormat="1" ht="12.75">
      <c r="B384" s="11"/>
    </row>
    <row r="385" s="10" customFormat="1" ht="12.75">
      <c r="B385" s="11"/>
    </row>
    <row r="386" s="10" customFormat="1" ht="12.75">
      <c r="B386" s="11"/>
    </row>
    <row r="387" s="10" customFormat="1" ht="12.75">
      <c r="B387" s="11"/>
    </row>
    <row r="388" s="10" customFormat="1" ht="12.75">
      <c r="B388" s="11"/>
    </row>
    <row r="389" s="10" customFormat="1" ht="12.75">
      <c r="B389" s="11"/>
    </row>
    <row r="390" s="10" customFormat="1" ht="12.75">
      <c r="B390" s="11"/>
    </row>
    <row r="391" s="10" customFormat="1" ht="12.75">
      <c r="B391" s="11"/>
    </row>
    <row r="392" s="10" customFormat="1" ht="12.75">
      <c r="B392" s="11"/>
    </row>
    <row r="393" s="10" customFormat="1" ht="12.75">
      <c r="B393" s="11"/>
    </row>
    <row r="394" s="10" customFormat="1" ht="12.75">
      <c r="B394" s="11"/>
    </row>
    <row r="395" s="10" customFormat="1" ht="12.75">
      <c r="B395" s="11"/>
    </row>
    <row r="396" s="10" customFormat="1" ht="12.75">
      <c r="B396" s="11"/>
    </row>
    <row r="397" s="10" customFormat="1" ht="12.75">
      <c r="B397" s="11"/>
    </row>
    <row r="398" s="10" customFormat="1" ht="12.75">
      <c r="B398" s="11"/>
    </row>
    <row r="399" s="10" customFormat="1" ht="12.75">
      <c r="B399" s="11"/>
    </row>
    <row r="400" s="10" customFormat="1" ht="12.75">
      <c r="B400" s="11"/>
    </row>
    <row r="401" s="10" customFormat="1" ht="12.75">
      <c r="B401" s="11"/>
    </row>
    <row r="402" s="10" customFormat="1" ht="12.75">
      <c r="B402" s="11"/>
    </row>
    <row r="403" s="10" customFormat="1" ht="12.75">
      <c r="B403" s="11"/>
    </row>
    <row r="404" s="10" customFormat="1" ht="12.75">
      <c r="B404" s="11"/>
    </row>
    <row r="405" s="10" customFormat="1" ht="12.75">
      <c r="B405" s="11"/>
    </row>
    <row r="406" s="10" customFormat="1" ht="12.75">
      <c r="B406" s="11"/>
    </row>
    <row r="407" s="10" customFormat="1" ht="12.75">
      <c r="B407" s="11"/>
    </row>
    <row r="408" s="10" customFormat="1" ht="12.75">
      <c r="B408" s="11"/>
    </row>
    <row r="409" s="10" customFormat="1" ht="12.75">
      <c r="B409" s="11"/>
    </row>
    <row r="410" s="10" customFormat="1" ht="12.75">
      <c r="B410" s="11"/>
    </row>
    <row r="411" s="10" customFormat="1" ht="12.75">
      <c r="B411" s="11"/>
    </row>
    <row r="412" s="10" customFormat="1" ht="12.75">
      <c r="B412" s="11"/>
    </row>
    <row r="413" s="10" customFormat="1" ht="12.75">
      <c r="B413" s="11"/>
    </row>
    <row r="414" s="10" customFormat="1" ht="12.75">
      <c r="B414" s="11"/>
    </row>
    <row r="415" s="10" customFormat="1" ht="12.75">
      <c r="B415" s="11"/>
    </row>
    <row r="416" s="10" customFormat="1" ht="12.75">
      <c r="B416" s="11"/>
    </row>
    <row r="417" s="10" customFormat="1" ht="12.75">
      <c r="B417" s="11"/>
    </row>
    <row r="418" s="10" customFormat="1" ht="12.75">
      <c r="B418" s="11"/>
    </row>
    <row r="419" s="10" customFormat="1" ht="12.75">
      <c r="B419" s="11"/>
    </row>
    <row r="420" s="10" customFormat="1" ht="12.75">
      <c r="B420" s="11"/>
    </row>
    <row r="421" s="10" customFormat="1" ht="12.75">
      <c r="B421" s="11"/>
    </row>
    <row r="422" s="10" customFormat="1" ht="12.75">
      <c r="B422" s="11"/>
    </row>
    <row r="423" s="10" customFormat="1" ht="12.75">
      <c r="B423" s="11"/>
    </row>
    <row r="424" s="10" customFormat="1" ht="12.75">
      <c r="B424" s="11"/>
    </row>
    <row r="425" s="10" customFormat="1" ht="12.75">
      <c r="B425" s="11"/>
    </row>
    <row r="426" s="10" customFormat="1" ht="12.75">
      <c r="B426" s="11"/>
    </row>
    <row r="427" s="10" customFormat="1" ht="12.75">
      <c r="B427" s="11"/>
    </row>
    <row r="428" s="10" customFormat="1" ht="12.75">
      <c r="B428" s="11"/>
    </row>
    <row r="429" s="10" customFormat="1" ht="12.75">
      <c r="B429" s="11"/>
    </row>
    <row r="430" s="10" customFormat="1" ht="12.75">
      <c r="B430" s="11"/>
    </row>
    <row r="431" s="10" customFormat="1" ht="12.75">
      <c r="B431" s="11"/>
    </row>
    <row r="432" s="10" customFormat="1" ht="12.75">
      <c r="B432" s="11"/>
    </row>
    <row r="433" s="10" customFormat="1" ht="12.75">
      <c r="B433" s="11"/>
    </row>
    <row r="434" s="10" customFormat="1" ht="12.75">
      <c r="B434" s="11"/>
    </row>
    <row r="435" s="10" customFormat="1" ht="12.75">
      <c r="B435" s="11"/>
    </row>
    <row r="436" s="10" customFormat="1" ht="12.75">
      <c r="B436" s="11"/>
    </row>
    <row r="437" s="10" customFormat="1" ht="12.75">
      <c r="B437" s="11"/>
    </row>
    <row r="438" s="10" customFormat="1" ht="12.75">
      <c r="B438" s="11"/>
    </row>
    <row r="439" s="10" customFormat="1" ht="12.75">
      <c r="B439" s="11"/>
    </row>
    <row r="440" s="10" customFormat="1" ht="12.75">
      <c r="B440" s="11"/>
    </row>
    <row r="441" s="10" customFormat="1" ht="12.75">
      <c r="B441" s="11"/>
    </row>
    <row r="442" s="10" customFormat="1" ht="12.75">
      <c r="B442" s="11"/>
    </row>
    <row r="443" s="10" customFormat="1" ht="12.75">
      <c r="B443" s="11"/>
    </row>
    <row r="444" s="10" customFormat="1" ht="12.75">
      <c r="B444" s="11"/>
    </row>
    <row r="445" s="10" customFormat="1" ht="12.75">
      <c r="B445" s="11"/>
    </row>
    <row r="446" s="10" customFormat="1" ht="12.75">
      <c r="B446" s="11"/>
    </row>
    <row r="447" s="10" customFormat="1" ht="12.75">
      <c r="B447" s="11"/>
    </row>
    <row r="448" s="10" customFormat="1" ht="12.75">
      <c r="B448" s="11"/>
    </row>
    <row r="449" s="10" customFormat="1" ht="12.75">
      <c r="B449" s="11"/>
    </row>
    <row r="450" s="10" customFormat="1" ht="12.75">
      <c r="B450" s="11"/>
    </row>
    <row r="451" s="10" customFormat="1" ht="12.75">
      <c r="B451" s="11"/>
    </row>
    <row r="452" s="10" customFormat="1" ht="12.75">
      <c r="B452" s="11"/>
    </row>
    <row r="453" s="10" customFormat="1" ht="12.75">
      <c r="B453" s="11"/>
    </row>
    <row r="454" s="10" customFormat="1" ht="12.75">
      <c r="B454" s="11"/>
    </row>
    <row r="455" s="10" customFormat="1" ht="12.75">
      <c r="B455" s="11"/>
    </row>
    <row r="456" s="10" customFormat="1" ht="12.75">
      <c r="B456" s="11"/>
    </row>
    <row r="457" s="10" customFormat="1" ht="12.75">
      <c r="B457" s="11"/>
    </row>
    <row r="458" s="10" customFormat="1" ht="12.75">
      <c r="B458" s="11"/>
    </row>
    <row r="459" s="10" customFormat="1" ht="12.75">
      <c r="B459" s="11"/>
    </row>
    <row r="460" s="10" customFormat="1" ht="12.75">
      <c r="B460" s="11"/>
    </row>
    <row r="461" s="10" customFormat="1" ht="12.75">
      <c r="B461" s="11"/>
    </row>
    <row r="462" s="10" customFormat="1" ht="12.75">
      <c r="B462" s="11"/>
    </row>
    <row r="463" s="10" customFormat="1" ht="12.75">
      <c r="B463" s="11"/>
    </row>
    <row r="464" s="10" customFormat="1" ht="12.75">
      <c r="B464" s="11"/>
    </row>
    <row r="465" s="10" customFormat="1" ht="12.75">
      <c r="B465" s="11"/>
    </row>
    <row r="466" s="10" customFormat="1" ht="12.75">
      <c r="B466" s="11"/>
    </row>
    <row r="467" s="10" customFormat="1" ht="12.75">
      <c r="B467" s="11"/>
    </row>
    <row r="468" s="10" customFormat="1" ht="12.75">
      <c r="B468" s="11"/>
    </row>
    <row r="469" s="10" customFormat="1" ht="12.75">
      <c r="B469" s="11"/>
    </row>
    <row r="470" s="10" customFormat="1" ht="12.75">
      <c r="B470" s="11"/>
    </row>
    <row r="471" s="10" customFormat="1" ht="12.75">
      <c r="B471" s="11"/>
    </row>
    <row r="472" s="10" customFormat="1" ht="12.75">
      <c r="B472" s="11"/>
    </row>
    <row r="473" s="10" customFormat="1" ht="12.75">
      <c r="B473" s="11"/>
    </row>
    <row r="474" s="10" customFormat="1" ht="12.75">
      <c r="B474" s="11"/>
    </row>
    <row r="475" s="10" customFormat="1" ht="12.75">
      <c r="B475" s="11"/>
    </row>
    <row r="476" s="10" customFormat="1" ht="12.75">
      <c r="B476" s="11"/>
    </row>
    <row r="477" s="10" customFormat="1" ht="12.75">
      <c r="B477" s="11"/>
    </row>
    <row r="478" s="10" customFormat="1" ht="12.75">
      <c r="B478" s="11"/>
    </row>
    <row r="479" s="10" customFormat="1" ht="12.75">
      <c r="B479" s="11"/>
    </row>
    <row r="480" s="10" customFormat="1" ht="12.75">
      <c r="B480" s="11"/>
    </row>
    <row r="481" s="10" customFormat="1" ht="12.75">
      <c r="B481" s="11"/>
    </row>
    <row r="482" s="10" customFormat="1" ht="12.75">
      <c r="B482" s="11"/>
    </row>
    <row r="483" s="10" customFormat="1" ht="12.75">
      <c r="B483" s="11"/>
    </row>
    <row r="484" s="10" customFormat="1" ht="12.75">
      <c r="B484" s="11"/>
    </row>
    <row r="485" s="10" customFormat="1" ht="12.75">
      <c r="B485" s="11"/>
    </row>
    <row r="486" s="10" customFormat="1" ht="12.75">
      <c r="B486" s="11"/>
    </row>
    <row r="487" s="10" customFormat="1" ht="12.75">
      <c r="B487" s="11"/>
    </row>
    <row r="488" s="10" customFormat="1" ht="12.75">
      <c r="B488" s="11"/>
    </row>
    <row r="489" s="10" customFormat="1" ht="12.75">
      <c r="B489" s="11"/>
    </row>
    <row r="490" s="10" customFormat="1" ht="12.75">
      <c r="B490" s="11"/>
    </row>
    <row r="491" s="10" customFormat="1" ht="12.75">
      <c r="B491" s="11"/>
    </row>
    <row r="492" s="10" customFormat="1" ht="12.75">
      <c r="B492" s="11"/>
    </row>
    <row r="493" s="10" customFormat="1" ht="12.75">
      <c r="B493" s="11"/>
    </row>
    <row r="494" s="10" customFormat="1" ht="12.75">
      <c r="B494" s="11"/>
    </row>
    <row r="495" s="10" customFormat="1" ht="12.75">
      <c r="B495" s="11"/>
    </row>
    <row r="496" s="10" customFormat="1" ht="12.75">
      <c r="B496" s="11"/>
    </row>
    <row r="497" s="10" customFormat="1" ht="12.75">
      <c r="B497" s="11"/>
    </row>
    <row r="498" s="10" customFormat="1" ht="12.75">
      <c r="B498" s="11"/>
    </row>
    <row r="499" s="10" customFormat="1" ht="12.75">
      <c r="B499" s="11"/>
    </row>
    <row r="500" s="10" customFormat="1" ht="12.75">
      <c r="B500" s="11"/>
    </row>
    <row r="501" s="10" customFormat="1" ht="12.75">
      <c r="B501" s="11"/>
    </row>
    <row r="502" s="10" customFormat="1" ht="12.75">
      <c r="B502" s="11"/>
    </row>
    <row r="503" s="10" customFormat="1" ht="12.75">
      <c r="B503" s="11"/>
    </row>
    <row r="504" s="10" customFormat="1" ht="12.75">
      <c r="B504" s="11"/>
    </row>
    <row r="505" s="10" customFormat="1" ht="12.75">
      <c r="B505" s="11"/>
    </row>
    <row r="506" s="10" customFormat="1" ht="12.75">
      <c r="B506" s="11"/>
    </row>
    <row r="507" s="10" customFormat="1" ht="12.75">
      <c r="B507" s="11"/>
    </row>
    <row r="508" s="10" customFormat="1" ht="12.75">
      <c r="B508" s="11"/>
    </row>
    <row r="509" s="10" customFormat="1" ht="12.75">
      <c r="B509" s="11"/>
    </row>
    <row r="510" s="10" customFormat="1" ht="12.75">
      <c r="B510" s="11"/>
    </row>
    <row r="511" s="10" customFormat="1" ht="12.75">
      <c r="B511" s="11"/>
    </row>
    <row r="512" s="10" customFormat="1" ht="12.75">
      <c r="B512" s="11"/>
    </row>
    <row r="513" s="10" customFormat="1" ht="12.75">
      <c r="B513" s="11"/>
    </row>
    <row r="514" s="10" customFormat="1" ht="12.75">
      <c r="B514" s="11"/>
    </row>
    <row r="515" s="10" customFormat="1" ht="12.75">
      <c r="B515" s="11"/>
    </row>
    <row r="516" s="10" customFormat="1" ht="12.75">
      <c r="B516" s="11"/>
    </row>
    <row r="517" s="10" customFormat="1" ht="12.75">
      <c r="B517" s="11"/>
    </row>
    <row r="518" s="10" customFormat="1" ht="12.75">
      <c r="B518" s="11"/>
    </row>
    <row r="519" s="10" customFormat="1" ht="12.75">
      <c r="B519" s="11"/>
    </row>
    <row r="520" s="10" customFormat="1" ht="12.75">
      <c r="B520" s="11"/>
    </row>
    <row r="521" s="10" customFormat="1" ht="12.75">
      <c r="B521" s="11"/>
    </row>
    <row r="522" s="10" customFormat="1" ht="12.75">
      <c r="B522" s="11"/>
    </row>
    <row r="523" s="10" customFormat="1" ht="12.75">
      <c r="B523" s="11"/>
    </row>
    <row r="524" s="10" customFormat="1" ht="12.75">
      <c r="B524" s="11"/>
    </row>
    <row r="525" s="10" customFormat="1" ht="12.75">
      <c r="B525" s="11"/>
    </row>
    <row r="526" s="10" customFormat="1" ht="12.75">
      <c r="B526" s="11"/>
    </row>
    <row r="527" s="10" customFormat="1" ht="12.75">
      <c r="B527" s="11"/>
    </row>
    <row r="528" s="10" customFormat="1" ht="12.75">
      <c r="B528" s="11"/>
    </row>
    <row r="529" s="10" customFormat="1" ht="12.75">
      <c r="B529" s="11"/>
    </row>
    <row r="530" s="10" customFormat="1" ht="12.75">
      <c r="B530" s="11"/>
    </row>
    <row r="531" s="10" customFormat="1" ht="12.75">
      <c r="B531" s="11"/>
    </row>
    <row r="532" s="10" customFormat="1" ht="12.75">
      <c r="B532" s="11"/>
    </row>
    <row r="533" s="10" customFormat="1" ht="12.75">
      <c r="B533" s="11"/>
    </row>
    <row r="534" s="10" customFormat="1" ht="12.75">
      <c r="B534" s="11"/>
    </row>
    <row r="535" s="10" customFormat="1" ht="12.75">
      <c r="B535" s="11"/>
    </row>
    <row r="536" s="10" customFormat="1" ht="12.75">
      <c r="B536" s="11"/>
    </row>
    <row r="537" s="10" customFormat="1" ht="12.75">
      <c r="B537" s="11"/>
    </row>
    <row r="538" s="10" customFormat="1" ht="12.75">
      <c r="B538" s="11"/>
    </row>
    <row r="539" s="10" customFormat="1" ht="12.75">
      <c r="B539" s="11"/>
    </row>
    <row r="540" s="10" customFormat="1" ht="12.75">
      <c r="B540" s="11"/>
    </row>
    <row r="541" s="10" customFormat="1" ht="12.75">
      <c r="B541" s="11"/>
    </row>
    <row r="542" s="10" customFormat="1" ht="12.75">
      <c r="B542" s="11"/>
    </row>
    <row r="543" s="10" customFormat="1" ht="12.75">
      <c r="B543" s="11"/>
    </row>
    <row r="544" s="10" customFormat="1" ht="12.75">
      <c r="B544" s="11"/>
    </row>
    <row r="545" s="10" customFormat="1" ht="12.75">
      <c r="B545" s="11"/>
    </row>
    <row r="546" s="10" customFormat="1" ht="12.75">
      <c r="B546" s="11"/>
    </row>
    <row r="547" s="10" customFormat="1" ht="12.75">
      <c r="B547" s="11"/>
    </row>
    <row r="548" s="10" customFormat="1" ht="12.75">
      <c r="B548" s="11"/>
    </row>
    <row r="549" s="10" customFormat="1" ht="12.75">
      <c r="B549" s="11"/>
    </row>
    <row r="550" s="10" customFormat="1" ht="12.75">
      <c r="B550" s="11"/>
    </row>
    <row r="551" s="10" customFormat="1" ht="12.75">
      <c r="B551" s="11"/>
    </row>
    <row r="552" s="10" customFormat="1" ht="12.75">
      <c r="B552" s="11"/>
    </row>
    <row r="553" s="10" customFormat="1" ht="12.75">
      <c r="B553" s="11"/>
    </row>
    <row r="554" s="10" customFormat="1" ht="12.75">
      <c r="B554" s="11"/>
    </row>
    <row r="555" s="10" customFormat="1" ht="12.75">
      <c r="B555" s="11"/>
    </row>
    <row r="556" s="10" customFormat="1" ht="12.75">
      <c r="B556" s="11"/>
    </row>
    <row r="557" s="10" customFormat="1" ht="12.75">
      <c r="B557" s="11"/>
    </row>
    <row r="558" s="10" customFormat="1" ht="12.75">
      <c r="B558" s="11"/>
    </row>
    <row r="559" s="10" customFormat="1" ht="12.75">
      <c r="B559" s="11"/>
    </row>
    <row r="560" s="10" customFormat="1" ht="12.75">
      <c r="B560" s="11"/>
    </row>
    <row r="561" s="10" customFormat="1" ht="12.75">
      <c r="B561" s="11"/>
    </row>
    <row r="562" s="10" customFormat="1" ht="12.75">
      <c r="B562" s="11"/>
    </row>
    <row r="563" s="10" customFormat="1" ht="12.75">
      <c r="B563" s="11"/>
    </row>
    <row r="564" s="10" customFormat="1" ht="12.75">
      <c r="B564" s="11"/>
    </row>
    <row r="565" s="10" customFormat="1" ht="12.75">
      <c r="B565" s="11"/>
    </row>
    <row r="566" s="10" customFormat="1" ht="12.75">
      <c r="B566" s="11"/>
    </row>
    <row r="567" s="10" customFormat="1" ht="12.75">
      <c r="B567" s="11"/>
    </row>
    <row r="568" s="10" customFormat="1" ht="12.75">
      <c r="B568" s="11"/>
    </row>
    <row r="569" s="10" customFormat="1" ht="12.75">
      <c r="B569" s="11"/>
    </row>
    <row r="570" s="10" customFormat="1" ht="12.75">
      <c r="B570" s="11"/>
    </row>
    <row r="571" s="10" customFormat="1" ht="12.75">
      <c r="B571" s="11"/>
    </row>
    <row r="572" s="10" customFormat="1" ht="12.75">
      <c r="B572" s="11"/>
    </row>
    <row r="573" s="10" customFormat="1" ht="12.75">
      <c r="B573" s="11"/>
    </row>
    <row r="574" s="10" customFormat="1" ht="12.75">
      <c r="B574" s="11"/>
    </row>
    <row r="575" s="10" customFormat="1" ht="12.75">
      <c r="B575" s="11"/>
    </row>
    <row r="576" s="10" customFormat="1" ht="12.75">
      <c r="B576" s="11"/>
    </row>
    <row r="577" s="10" customFormat="1" ht="12.75">
      <c r="B577" s="11"/>
    </row>
    <row r="578" s="10" customFormat="1" ht="12.75">
      <c r="B578" s="11"/>
    </row>
    <row r="579" s="10" customFormat="1" ht="12.75">
      <c r="B579" s="11"/>
    </row>
    <row r="580" s="10" customFormat="1" ht="12.75">
      <c r="B580" s="11"/>
    </row>
    <row r="581" s="10" customFormat="1" ht="12.75">
      <c r="B581" s="11"/>
    </row>
    <row r="582" s="10" customFormat="1" ht="12.75">
      <c r="B582" s="11"/>
    </row>
    <row r="583" s="10" customFormat="1" ht="12.75">
      <c r="B583" s="11"/>
    </row>
    <row r="584" s="10" customFormat="1" ht="12.75">
      <c r="B584" s="11"/>
    </row>
    <row r="585" s="10" customFormat="1" ht="12.75">
      <c r="B585" s="11"/>
    </row>
    <row r="586" s="10" customFormat="1" ht="12.75">
      <c r="B586" s="11"/>
    </row>
    <row r="587" s="10" customFormat="1" ht="12.75">
      <c r="B587" s="11"/>
    </row>
    <row r="588" s="10" customFormat="1" ht="12.75">
      <c r="B588" s="11"/>
    </row>
    <row r="589" s="10" customFormat="1" ht="12.75">
      <c r="B589" s="11"/>
    </row>
    <row r="590" s="10" customFormat="1" ht="12.75">
      <c r="B590" s="11"/>
    </row>
    <row r="591" s="10" customFormat="1" ht="12.75">
      <c r="B591" s="11"/>
    </row>
    <row r="592" s="10" customFormat="1" ht="12.75">
      <c r="B592" s="11"/>
    </row>
    <row r="593" s="10" customFormat="1" ht="12.75">
      <c r="B593" s="11"/>
    </row>
    <row r="594" s="10" customFormat="1" ht="12.75">
      <c r="B594" s="11"/>
    </row>
    <row r="595" s="10" customFormat="1" ht="12.75">
      <c r="B595" s="11"/>
    </row>
    <row r="596" s="10" customFormat="1" ht="12.75">
      <c r="B596" s="11"/>
    </row>
    <row r="597" s="10" customFormat="1" ht="12.75">
      <c r="B597" s="11"/>
    </row>
    <row r="598" s="10" customFormat="1" ht="12.75">
      <c r="B598" s="11"/>
    </row>
    <row r="599" s="10" customFormat="1" ht="12.75">
      <c r="B599" s="11"/>
    </row>
    <row r="600" s="10" customFormat="1" ht="12.75">
      <c r="B600" s="11"/>
    </row>
    <row r="601" s="10" customFormat="1" ht="12.75">
      <c r="B601" s="11"/>
    </row>
    <row r="602" s="10" customFormat="1" ht="12.75">
      <c r="B602" s="11"/>
    </row>
    <row r="603" s="10" customFormat="1" ht="12.75">
      <c r="B603" s="11"/>
    </row>
    <row r="604" s="10" customFormat="1" ht="12.75">
      <c r="B604" s="11"/>
    </row>
    <row r="605" s="10" customFormat="1" ht="12.75">
      <c r="B605" s="11"/>
    </row>
    <row r="606" s="10" customFormat="1" ht="12.75">
      <c r="B606" s="11"/>
    </row>
    <row r="607" s="10" customFormat="1" ht="12.75">
      <c r="B607" s="11"/>
    </row>
    <row r="608" s="10" customFormat="1" ht="12.75">
      <c r="B608" s="11"/>
    </row>
    <row r="609" s="10" customFormat="1" ht="12.75">
      <c r="B609" s="11"/>
    </row>
    <row r="610" s="10" customFormat="1" ht="12.75">
      <c r="B610" s="11"/>
    </row>
    <row r="611" s="10" customFormat="1" ht="12.75">
      <c r="B611" s="11"/>
    </row>
    <row r="612" s="10" customFormat="1" ht="12.75">
      <c r="B612" s="11"/>
    </row>
    <row r="613" s="10" customFormat="1" ht="12.75">
      <c r="B613" s="11"/>
    </row>
    <row r="614" s="10" customFormat="1" ht="12.75">
      <c r="B614" s="11"/>
    </row>
    <row r="615" s="10" customFormat="1" ht="12.75">
      <c r="B615" s="11"/>
    </row>
    <row r="616" s="10" customFormat="1" ht="12.75">
      <c r="B616" s="11"/>
    </row>
    <row r="617" s="10" customFormat="1" ht="12.75">
      <c r="B617" s="11"/>
    </row>
    <row r="618" s="10" customFormat="1" ht="12.75">
      <c r="B618" s="11"/>
    </row>
    <row r="619" s="10" customFormat="1" ht="12.75">
      <c r="B619" s="11"/>
    </row>
    <row r="620" s="10" customFormat="1" ht="12.75">
      <c r="B620" s="11"/>
    </row>
    <row r="621" s="10" customFormat="1" ht="12.75">
      <c r="B621" s="11"/>
    </row>
    <row r="622" s="10" customFormat="1" ht="12.75">
      <c r="B622" s="11"/>
    </row>
    <row r="623" s="10" customFormat="1" ht="12.75">
      <c r="B623" s="11"/>
    </row>
    <row r="624" s="10" customFormat="1" ht="12.75">
      <c r="B624" s="11"/>
    </row>
    <row r="625" s="10" customFormat="1" ht="12.75">
      <c r="B625" s="11"/>
    </row>
    <row r="626" s="10" customFormat="1" ht="12.75">
      <c r="B626" s="11"/>
    </row>
    <row r="627" s="10" customFormat="1" ht="12.75">
      <c r="B627" s="11"/>
    </row>
    <row r="628" s="10" customFormat="1" ht="12.75">
      <c r="B628" s="11"/>
    </row>
    <row r="629" s="10" customFormat="1" ht="12.75">
      <c r="B629" s="11"/>
    </row>
    <row r="630" s="10" customFormat="1" ht="12.75">
      <c r="B630" s="11"/>
    </row>
    <row r="631" s="10" customFormat="1" ht="12.75">
      <c r="B631" s="11"/>
    </row>
    <row r="632" s="10" customFormat="1" ht="12.75">
      <c r="B632" s="11"/>
    </row>
    <row r="633" s="10" customFormat="1" ht="12.75">
      <c r="B633" s="11"/>
    </row>
    <row r="634" s="10" customFormat="1" ht="12.75">
      <c r="B634" s="11"/>
    </row>
    <row r="635" s="10" customFormat="1" ht="12.75">
      <c r="B635" s="11"/>
    </row>
    <row r="636" s="10" customFormat="1" ht="12.75">
      <c r="B636" s="11"/>
    </row>
    <row r="637" s="10" customFormat="1" ht="12.75">
      <c r="B637" s="11"/>
    </row>
    <row r="638" s="10" customFormat="1" ht="12.75">
      <c r="B638" s="11"/>
    </row>
    <row r="639" s="10" customFormat="1" ht="12.75">
      <c r="B639" s="11"/>
    </row>
    <row r="640" s="10" customFormat="1" ht="12.75">
      <c r="B640" s="11"/>
    </row>
    <row r="641" s="10" customFormat="1" ht="12.75">
      <c r="B641" s="11"/>
    </row>
    <row r="642" s="10" customFormat="1" ht="12.75">
      <c r="B642" s="11"/>
    </row>
    <row r="643" s="10" customFormat="1" ht="12.75">
      <c r="B643" s="11"/>
    </row>
    <row r="644" s="10" customFormat="1" ht="12.75">
      <c r="B644" s="11"/>
    </row>
    <row r="645" s="10" customFormat="1" ht="12.75">
      <c r="B645" s="11"/>
    </row>
    <row r="646" s="10" customFormat="1" ht="12.75">
      <c r="B646" s="11"/>
    </row>
    <row r="647" s="10" customFormat="1" ht="12.75">
      <c r="B647" s="11"/>
    </row>
    <row r="648" s="10" customFormat="1" ht="12.75">
      <c r="B648" s="11"/>
    </row>
    <row r="649" s="10" customFormat="1" ht="12.75">
      <c r="B649" s="11"/>
    </row>
    <row r="650" s="10" customFormat="1" ht="12.75">
      <c r="B650" s="11"/>
    </row>
    <row r="651" s="10" customFormat="1" ht="12.75">
      <c r="B651" s="11"/>
    </row>
    <row r="652" s="10" customFormat="1" ht="12.75">
      <c r="B652" s="11"/>
    </row>
    <row r="653" s="10" customFormat="1" ht="12.75">
      <c r="B653" s="11"/>
    </row>
    <row r="654" s="10" customFormat="1" ht="12.75">
      <c r="B654" s="11"/>
    </row>
    <row r="655" s="10" customFormat="1" ht="12.75">
      <c r="B655" s="11"/>
    </row>
    <row r="656" s="10" customFormat="1" ht="12.75">
      <c r="B656" s="11"/>
    </row>
    <row r="657" s="10" customFormat="1" ht="12.75">
      <c r="B657" s="11"/>
    </row>
    <row r="658" s="10" customFormat="1" ht="12.75">
      <c r="B658" s="11"/>
    </row>
    <row r="659" s="10" customFormat="1" ht="12.75">
      <c r="B659" s="11"/>
    </row>
    <row r="660" s="10" customFormat="1" ht="12.75">
      <c r="B660" s="11"/>
    </row>
    <row r="661" s="10" customFormat="1" ht="12.75">
      <c r="B661" s="11"/>
    </row>
    <row r="662" s="10" customFormat="1" ht="12.75">
      <c r="B662" s="11"/>
    </row>
    <row r="663" s="10" customFormat="1" ht="12.75">
      <c r="B663" s="11"/>
    </row>
    <row r="664" s="10" customFormat="1" ht="12.75">
      <c r="B664" s="11"/>
    </row>
    <row r="665" s="10" customFormat="1" ht="12.75">
      <c r="B665" s="11"/>
    </row>
    <row r="666" s="10" customFormat="1" ht="12.75">
      <c r="B666" s="11"/>
    </row>
    <row r="667" s="10" customFormat="1" ht="12.75">
      <c r="B667" s="11"/>
    </row>
    <row r="668" s="10" customFormat="1" ht="12.75">
      <c r="B668" s="11"/>
    </row>
    <row r="669" s="10" customFormat="1" ht="12.75">
      <c r="B669" s="11"/>
    </row>
    <row r="670" s="10" customFormat="1" ht="12.75">
      <c r="B670" s="11"/>
    </row>
    <row r="671" s="10" customFormat="1" ht="12.75">
      <c r="B671" s="11"/>
    </row>
    <row r="672" s="10" customFormat="1" ht="12.75">
      <c r="B672" s="11"/>
    </row>
    <row r="673" s="10" customFormat="1" ht="12.75">
      <c r="B673" s="11"/>
    </row>
    <row r="674" s="10" customFormat="1" ht="12.75">
      <c r="B674" s="11"/>
    </row>
    <row r="675" s="10" customFormat="1" ht="12.75">
      <c r="B675" s="11"/>
    </row>
    <row r="676" s="10" customFormat="1" ht="12.75">
      <c r="B676" s="11"/>
    </row>
    <row r="677" s="10" customFormat="1" ht="12.75">
      <c r="B677" s="11"/>
    </row>
    <row r="678" s="10" customFormat="1" ht="12.75">
      <c r="B678" s="11"/>
    </row>
    <row r="679" s="10" customFormat="1" ht="12.75">
      <c r="B679" s="11"/>
    </row>
    <row r="680" s="10" customFormat="1" ht="12.75">
      <c r="B680" s="11"/>
    </row>
    <row r="681" s="10" customFormat="1" ht="12.75">
      <c r="B681" s="11"/>
    </row>
    <row r="682" s="10" customFormat="1" ht="12.75">
      <c r="B682" s="11"/>
    </row>
    <row r="683" s="10" customFormat="1" ht="12.75">
      <c r="B683" s="11"/>
    </row>
    <row r="684" s="10" customFormat="1" ht="12.75">
      <c r="B684" s="11"/>
    </row>
    <row r="685" s="10" customFormat="1" ht="12.75">
      <c r="B685" s="11"/>
    </row>
    <row r="686" s="10" customFormat="1" ht="12.75">
      <c r="B686" s="11"/>
    </row>
    <row r="687" s="10" customFormat="1" ht="12.75">
      <c r="B687" s="11"/>
    </row>
    <row r="688" s="10" customFormat="1" ht="12.75">
      <c r="B688" s="11"/>
    </row>
    <row r="689" s="10" customFormat="1" ht="12.75">
      <c r="B689" s="11"/>
    </row>
    <row r="690" s="10" customFormat="1" ht="12.75">
      <c r="B690" s="11"/>
    </row>
    <row r="691" s="10" customFormat="1" ht="12.75">
      <c r="B691" s="11"/>
    </row>
    <row r="692" s="10" customFormat="1" ht="12.75">
      <c r="B692" s="11"/>
    </row>
    <row r="693" s="10" customFormat="1" ht="12.75">
      <c r="B693" s="11"/>
    </row>
    <row r="694" s="10" customFormat="1" ht="12.75">
      <c r="B694" s="11"/>
    </row>
    <row r="695" s="10" customFormat="1" ht="12.75">
      <c r="B695" s="11"/>
    </row>
    <row r="696" s="10" customFormat="1" ht="12.75">
      <c r="B696" s="11"/>
    </row>
    <row r="697" s="10" customFormat="1" ht="12.75">
      <c r="B697" s="11"/>
    </row>
    <row r="698" s="10" customFormat="1" ht="12.75">
      <c r="B698" s="11"/>
    </row>
    <row r="699" s="10" customFormat="1" ht="12.75">
      <c r="B699" s="11"/>
    </row>
    <row r="700" s="10" customFormat="1" ht="12.75">
      <c r="B700" s="11"/>
    </row>
    <row r="701" s="10" customFormat="1" ht="12.75">
      <c r="B701" s="11"/>
    </row>
    <row r="702" s="10" customFormat="1" ht="12.75">
      <c r="B702" s="11"/>
    </row>
    <row r="703" s="10" customFormat="1" ht="12.75">
      <c r="B703" s="11"/>
    </row>
    <row r="704" s="10" customFormat="1" ht="12.75">
      <c r="B704" s="11"/>
    </row>
    <row r="705" s="10" customFormat="1" ht="12.75">
      <c r="B705" s="11"/>
    </row>
    <row r="706" s="10" customFormat="1" ht="12.75">
      <c r="B706" s="11"/>
    </row>
    <row r="707" s="10" customFormat="1" ht="12.75">
      <c r="B707" s="11"/>
    </row>
    <row r="708" s="10" customFormat="1" ht="12.75">
      <c r="B708" s="11"/>
    </row>
    <row r="709" s="10" customFormat="1" ht="12.75">
      <c r="B709" s="11"/>
    </row>
    <row r="710" s="10" customFormat="1" ht="12.75">
      <c r="B710" s="11"/>
    </row>
    <row r="711" s="10" customFormat="1" ht="12.75">
      <c r="B711" s="11"/>
    </row>
    <row r="712" s="10" customFormat="1" ht="12.75">
      <c r="B712" s="11"/>
    </row>
    <row r="713" s="10" customFormat="1" ht="12.75">
      <c r="B713" s="11"/>
    </row>
    <row r="714" s="10" customFormat="1" ht="12.75">
      <c r="B714" s="11"/>
    </row>
    <row r="715" s="10" customFormat="1" ht="12.75">
      <c r="B715" s="11"/>
    </row>
    <row r="716" s="10" customFormat="1" ht="12.75">
      <c r="B716" s="11"/>
    </row>
    <row r="717" s="10" customFormat="1" ht="12.75">
      <c r="B717" s="11"/>
    </row>
    <row r="718" s="10" customFormat="1" ht="12.75">
      <c r="B718" s="11"/>
    </row>
    <row r="719" s="10" customFormat="1" ht="12.75">
      <c r="B719" s="11"/>
    </row>
    <row r="720" s="10" customFormat="1" ht="12.75">
      <c r="B720" s="11"/>
    </row>
    <row r="721" s="10" customFormat="1" ht="12.75">
      <c r="B721" s="11"/>
    </row>
    <row r="722" s="10" customFormat="1" ht="12.75">
      <c r="B722" s="11"/>
    </row>
    <row r="723" s="10" customFormat="1" ht="12.75">
      <c r="B723" s="11"/>
    </row>
    <row r="724" s="10" customFormat="1" ht="12.75">
      <c r="B724" s="11"/>
    </row>
    <row r="725" s="10" customFormat="1" ht="12.75">
      <c r="B725" s="11"/>
    </row>
    <row r="726" s="10" customFormat="1" ht="12.75">
      <c r="B726" s="11"/>
    </row>
    <row r="727" s="10" customFormat="1" ht="12.75">
      <c r="B727" s="11"/>
    </row>
    <row r="728" s="10" customFormat="1" ht="12.75">
      <c r="B728" s="11"/>
    </row>
    <row r="729" s="10" customFormat="1" ht="12.75">
      <c r="B729" s="11"/>
    </row>
    <row r="730" s="10" customFormat="1" ht="12.75">
      <c r="B730" s="11"/>
    </row>
    <row r="731" s="10" customFormat="1" ht="12.75">
      <c r="B731" s="11"/>
    </row>
    <row r="732" s="10" customFormat="1" ht="12.75">
      <c r="B732" s="11"/>
    </row>
    <row r="733" s="10" customFormat="1" ht="12.75">
      <c r="B733" s="11"/>
    </row>
    <row r="734" s="10" customFormat="1" ht="12.75">
      <c r="B734" s="11"/>
    </row>
    <row r="735" s="10" customFormat="1" ht="12.75">
      <c r="B735" s="11"/>
    </row>
    <row r="736" s="10" customFormat="1" ht="12.75">
      <c r="B736" s="11"/>
    </row>
    <row r="737" s="10" customFormat="1" ht="12.75">
      <c r="B737" s="11"/>
    </row>
    <row r="738" s="10" customFormat="1" ht="12.75">
      <c r="B738" s="11"/>
    </row>
    <row r="739" s="10" customFormat="1" ht="12.75">
      <c r="B739" s="11"/>
    </row>
    <row r="740" s="10" customFormat="1" ht="12.75">
      <c r="B740" s="11"/>
    </row>
    <row r="741" s="10" customFormat="1" ht="12.75">
      <c r="B741" s="11"/>
    </row>
    <row r="742" s="10" customFormat="1" ht="12.75">
      <c r="B742" s="11"/>
    </row>
    <row r="743" s="10" customFormat="1" ht="12.75">
      <c r="B743" s="11"/>
    </row>
    <row r="744" s="10" customFormat="1" ht="12.75">
      <c r="B744" s="11"/>
    </row>
    <row r="745" s="10" customFormat="1" ht="12.75">
      <c r="B745" s="11"/>
    </row>
    <row r="746" s="10" customFormat="1" ht="12.75">
      <c r="B746" s="11"/>
    </row>
    <row r="747" s="10" customFormat="1" ht="12.75">
      <c r="B747" s="11"/>
    </row>
    <row r="748" s="10" customFormat="1" ht="12.75">
      <c r="B748" s="11"/>
    </row>
    <row r="749" s="10" customFormat="1" ht="12.75">
      <c r="B749" s="11"/>
    </row>
    <row r="750" s="10" customFormat="1" ht="12.75">
      <c r="B750" s="11"/>
    </row>
    <row r="751" s="10" customFormat="1" ht="12.75">
      <c r="B751" s="11"/>
    </row>
    <row r="752" s="10" customFormat="1" ht="12.75">
      <c r="B752" s="11"/>
    </row>
    <row r="753" s="10" customFormat="1" ht="12.75">
      <c r="B753" s="11"/>
    </row>
    <row r="754" s="10" customFormat="1" ht="12.75">
      <c r="B754" s="11"/>
    </row>
    <row r="755" s="10" customFormat="1" ht="12.75">
      <c r="B755" s="11"/>
    </row>
    <row r="756" s="10" customFormat="1" ht="12.75">
      <c r="B756" s="11"/>
    </row>
    <row r="757" s="10" customFormat="1" ht="12.75">
      <c r="B757" s="11"/>
    </row>
    <row r="758" s="10" customFormat="1" ht="12.75">
      <c r="B758" s="11"/>
    </row>
    <row r="759" s="10" customFormat="1" ht="12.75">
      <c r="B759" s="11"/>
    </row>
    <row r="760" s="10" customFormat="1" ht="12.75">
      <c r="B760" s="11"/>
    </row>
    <row r="761" s="10" customFormat="1" ht="12.75">
      <c r="B761" s="11"/>
    </row>
    <row r="762" s="10" customFormat="1" ht="12.75">
      <c r="B762" s="11"/>
    </row>
    <row r="763" s="10" customFormat="1" ht="12.75">
      <c r="B763" s="11"/>
    </row>
    <row r="764" s="10" customFormat="1" ht="12.75">
      <c r="B764" s="11"/>
    </row>
    <row r="765" s="10" customFormat="1" ht="12.75">
      <c r="B765" s="11"/>
    </row>
    <row r="766" s="10" customFormat="1" ht="12.75">
      <c r="B766" s="11"/>
    </row>
    <row r="767" s="10" customFormat="1" ht="12.75">
      <c r="B767" s="11"/>
    </row>
    <row r="768" s="10" customFormat="1" ht="12.75">
      <c r="B768" s="11"/>
    </row>
    <row r="769" s="10" customFormat="1" ht="12.75">
      <c r="B769" s="11"/>
    </row>
    <row r="770" s="10" customFormat="1" ht="12.75">
      <c r="B770" s="11"/>
    </row>
    <row r="771" s="10" customFormat="1" ht="12.75">
      <c r="B771" s="11"/>
    </row>
    <row r="772" s="10" customFormat="1" ht="12.75">
      <c r="B772" s="11"/>
    </row>
    <row r="773" s="10" customFormat="1" ht="12.75">
      <c r="B773" s="11"/>
    </row>
    <row r="774" s="10" customFormat="1" ht="12.75">
      <c r="B774" s="11"/>
    </row>
    <row r="775" s="10" customFormat="1" ht="12.75">
      <c r="B775" s="11"/>
    </row>
    <row r="776" s="10" customFormat="1" ht="12.75">
      <c r="B776" s="11"/>
    </row>
    <row r="777" s="10" customFormat="1" ht="12.75">
      <c r="B777" s="11"/>
    </row>
    <row r="778" s="10" customFormat="1" ht="12.75">
      <c r="B778" s="11"/>
    </row>
    <row r="779" s="10" customFormat="1" ht="12.75">
      <c r="B779" s="11"/>
    </row>
    <row r="780" s="10" customFormat="1" ht="12.75">
      <c r="B780" s="11"/>
    </row>
    <row r="781" s="10" customFormat="1" ht="12.75">
      <c r="B781" s="11"/>
    </row>
    <row r="782" s="10" customFormat="1" ht="12.75">
      <c r="B782" s="11"/>
    </row>
    <row r="783" s="10" customFormat="1" ht="12.75">
      <c r="B783" s="11"/>
    </row>
    <row r="784" s="10" customFormat="1" ht="12.75">
      <c r="B784" s="11"/>
    </row>
    <row r="785" s="10" customFormat="1" ht="12.75">
      <c r="B785" s="11"/>
    </row>
    <row r="786" s="10" customFormat="1" ht="12.75">
      <c r="B786" s="11"/>
    </row>
    <row r="787" s="10" customFormat="1" ht="12.75">
      <c r="B787" s="11"/>
    </row>
    <row r="788" s="10" customFormat="1" ht="12.75">
      <c r="B788" s="11"/>
    </row>
    <row r="789" s="10" customFormat="1" ht="12.75">
      <c r="B789" s="11"/>
    </row>
    <row r="790" s="10" customFormat="1" ht="12.75">
      <c r="B790" s="11"/>
    </row>
    <row r="791" s="10" customFormat="1" ht="12.75">
      <c r="B791" s="11"/>
    </row>
    <row r="792" s="10" customFormat="1" ht="12.75">
      <c r="B792" s="11"/>
    </row>
    <row r="793" s="10" customFormat="1" ht="12.75">
      <c r="B793" s="11"/>
    </row>
    <row r="794" s="10" customFormat="1" ht="12.75">
      <c r="B794" s="11"/>
    </row>
    <row r="795" s="10" customFormat="1" ht="12.75">
      <c r="B795" s="11"/>
    </row>
    <row r="796" s="10" customFormat="1" ht="12.75">
      <c r="B796" s="11"/>
    </row>
    <row r="797" s="10" customFormat="1" ht="12.75">
      <c r="B797" s="11"/>
    </row>
    <row r="798" s="10" customFormat="1" ht="12.75">
      <c r="B798" s="11"/>
    </row>
    <row r="799" s="10" customFormat="1" ht="12.75">
      <c r="B799" s="11"/>
    </row>
    <row r="800" s="10" customFormat="1" ht="12.75">
      <c r="B800" s="11"/>
    </row>
    <row r="801" s="10" customFormat="1" ht="12.75">
      <c r="B801" s="11"/>
    </row>
    <row r="802" s="10" customFormat="1" ht="12.75">
      <c r="B802" s="11"/>
    </row>
    <row r="803" s="10" customFormat="1" ht="12.75">
      <c r="B803" s="11"/>
    </row>
    <row r="804" s="10" customFormat="1" ht="12.75">
      <c r="B804" s="11"/>
    </row>
    <row r="805" s="10" customFormat="1" ht="12.75">
      <c r="B805" s="11"/>
    </row>
    <row r="806" s="10" customFormat="1" ht="12.75">
      <c r="B806" s="11"/>
    </row>
    <row r="807" s="10" customFormat="1" ht="12.75">
      <c r="B807" s="11"/>
    </row>
    <row r="808" s="10" customFormat="1" ht="12.75">
      <c r="B808" s="11"/>
    </row>
    <row r="809" s="10" customFormat="1" ht="12.75">
      <c r="B809" s="11"/>
    </row>
    <row r="810" s="10" customFormat="1" ht="12.75">
      <c r="B810" s="11"/>
    </row>
    <row r="811" s="10" customFormat="1" ht="12.75">
      <c r="B811" s="11"/>
    </row>
    <row r="812" s="10" customFormat="1" ht="12.75">
      <c r="B812" s="11"/>
    </row>
    <row r="813" s="10" customFormat="1" ht="12.75">
      <c r="B813" s="11"/>
    </row>
    <row r="814" s="10" customFormat="1" ht="12.75">
      <c r="B814" s="11"/>
    </row>
    <row r="815" s="10" customFormat="1" ht="12.75">
      <c r="B815" s="11"/>
    </row>
    <row r="816" s="10" customFormat="1" ht="12.75">
      <c r="B816" s="11"/>
    </row>
    <row r="817" s="10" customFormat="1" ht="12.75">
      <c r="B817" s="11"/>
    </row>
    <row r="818" s="10" customFormat="1" ht="12.75">
      <c r="B818" s="11"/>
    </row>
    <row r="819" s="10" customFormat="1" ht="12.75">
      <c r="B819" s="11"/>
    </row>
    <row r="820" s="10" customFormat="1" ht="12.75">
      <c r="B820" s="11"/>
    </row>
    <row r="821" s="10" customFormat="1" ht="12.75">
      <c r="B821" s="11"/>
    </row>
    <row r="822" s="10" customFormat="1" ht="12.75">
      <c r="B822" s="11"/>
    </row>
    <row r="823" s="10" customFormat="1" ht="12.75">
      <c r="B823" s="11"/>
    </row>
    <row r="824" s="10" customFormat="1" ht="12.75">
      <c r="B824" s="11"/>
    </row>
    <row r="825" s="10" customFormat="1" ht="12.75">
      <c r="B825" s="11"/>
    </row>
    <row r="826" s="10" customFormat="1" ht="12.75">
      <c r="B826" s="11"/>
    </row>
    <row r="827" s="10" customFormat="1" ht="12.75">
      <c r="B827" s="11"/>
    </row>
    <row r="828" s="10" customFormat="1" ht="12.75">
      <c r="B828" s="11"/>
    </row>
    <row r="829" s="10" customFormat="1" ht="12.75">
      <c r="B829" s="11"/>
    </row>
    <row r="830" s="10" customFormat="1" ht="12.75">
      <c r="B830" s="11"/>
    </row>
    <row r="831" s="10" customFormat="1" ht="12.75">
      <c r="B831" s="11"/>
    </row>
    <row r="832" s="10" customFormat="1" ht="12.75">
      <c r="B832" s="11"/>
    </row>
    <row r="833" s="10" customFormat="1" ht="12.75">
      <c r="B833" s="11"/>
    </row>
    <row r="834" s="10" customFormat="1" ht="12.75">
      <c r="B834" s="11"/>
    </row>
    <row r="835" s="10" customFormat="1" ht="12.75">
      <c r="B835" s="11"/>
    </row>
    <row r="836" s="10" customFormat="1" ht="12.75">
      <c r="B836" s="11"/>
    </row>
    <row r="837" s="10" customFormat="1" ht="12.75">
      <c r="B837" s="11"/>
    </row>
    <row r="838" s="10" customFormat="1" ht="12.75">
      <c r="B838" s="11"/>
    </row>
    <row r="839" s="10" customFormat="1" ht="12.75">
      <c r="B839" s="11"/>
    </row>
    <row r="840" s="10" customFormat="1" ht="12.75">
      <c r="B840" s="11"/>
    </row>
    <row r="841" s="10" customFormat="1" ht="12.75">
      <c r="B841" s="11"/>
    </row>
    <row r="842" s="10" customFormat="1" ht="12.75">
      <c r="B842" s="11"/>
    </row>
    <row r="843" s="10" customFormat="1" ht="12.75">
      <c r="B843" s="11"/>
    </row>
    <row r="844" s="10" customFormat="1" ht="12.75">
      <c r="B844" s="11"/>
    </row>
    <row r="845" s="10" customFormat="1" ht="12.75">
      <c r="B845" s="11"/>
    </row>
    <row r="846" s="10" customFormat="1" ht="12.75">
      <c r="B846" s="11"/>
    </row>
    <row r="847" s="10" customFormat="1" ht="12.75">
      <c r="B847" s="11"/>
    </row>
    <row r="848" s="10" customFormat="1" ht="12.75">
      <c r="B848" s="11"/>
    </row>
    <row r="849" s="10" customFormat="1" ht="12.75">
      <c r="B849" s="11"/>
    </row>
    <row r="850" s="10" customFormat="1" ht="12.75">
      <c r="B850" s="11"/>
    </row>
    <row r="851" s="10" customFormat="1" ht="12.75">
      <c r="B851" s="11"/>
    </row>
    <row r="852" s="10" customFormat="1" ht="12.75">
      <c r="B852" s="11"/>
    </row>
    <row r="853" s="10" customFormat="1" ht="12.75">
      <c r="B853" s="11"/>
    </row>
    <row r="854" s="10" customFormat="1" ht="12.75">
      <c r="B854" s="11"/>
    </row>
    <row r="855" s="10" customFormat="1" ht="12.75">
      <c r="B855" s="11"/>
    </row>
    <row r="856" s="10" customFormat="1" ht="12.75">
      <c r="B856" s="11"/>
    </row>
    <row r="857" s="10" customFormat="1" ht="12.75">
      <c r="B857" s="11"/>
    </row>
    <row r="858" s="10" customFormat="1" ht="12.75">
      <c r="B858" s="11"/>
    </row>
    <row r="859" s="10" customFormat="1" ht="12.75">
      <c r="B859" s="11"/>
    </row>
    <row r="860" s="10" customFormat="1" ht="12.75">
      <c r="B860" s="11"/>
    </row>
    <row r="861" s="10" customFormat="1" ht="12.75">
      <c r="B861" s="11"/>
    </row>
    <row r="862" s="10" customFormat="1" ht="12.75">
      <c r="B862" s="11"/>
    </row>
    <row r="863" s="10" customFormat="1" ht="12.75">
      <c r="B863" s="11"/>
    </row>
    <row r="864" s="10" customFormat="1" ht="12.75">
      <c r="B864" s="11"/>
    </row>
    <row r="865" s="10" customFormat="1" ht="12.75">
      <c r="B865" s="11"/>
    </row>
    <row r="866" s="10" customFormat="1" ht="12.75">
      <c r="B866" s="11"/>
    </row>
    <row r="867" s="10" customFormat="1" ht="12.75">
      <c r="B867" s="11"/>
    </row>
    <row r="868" s="10" customFormat="1" ht="12.75">
      <c r="B868" s="11"/>
    </row>
    <row r="869" s="10" customFormat="1" ht="12.75">
      <c r="B869" s="11"/>
    </row>
    <row r="870" s="10" customFormat="1" ht="12.75">
      <c r="B870" s="11"/>
    </row>
    <row r="871" s="10" customFormat="1" ht="12.75">
      <c r="B871" s="11"/>
    </row>
    <row r="872" s="10" customFormat="1" ht="12.75">
      <c r="B872" s="11"/>
    </row>
    <row r="873" s="10" customFormat="1" ht="12.75">
      <c r="B873" s="11"/>
    </row>
    <row r="874" s="10" customFormat="1" ht="12.75">
      <c r="B874" s="11"/>
    </row>
    <row r="875" s="10" customFormat="1" ht="12.75">
      <c r="B875" s="11"/>
    </row>
    <row r="876" s="10" customFormat="1" ht="12.75">
      <c r="B876" s="11"/>
    </row>
    <row r="877" s="10" customFormat="1" ht="12.75">
      <c r="B877" s="11"/>
    </row>
    <row r="878" s="10" customFormat="1" ht="12.75">
      <c r="B878" s="11"/>
    </row>
    <row r="879" s="10" customFormat="1" ht="12.75">
      <c r="B879" s="11"/>
    </row>
    <row r="880" s="10" customFormat="1" ht="12.75">
      <c r="B880" s="11"/>
    </row>
    <row r="881" s="10" customFormat="1" ht="12.75">
      <c r="B881" s="11"/>
    </row>
    <row r="882" s="10" customFormat="1" ht="12.75">
      <c r="B882" s="11"/>
    </row>
    <row r="883" s="10" customFormat="1" ht="12.75">
      <c r="B883" s="11"/>
    </row>
    <row r="884" s="10" customFormat="1" ht="12.75">
      <c r="B884" s="11"/>
    </row>
    <row r="885" s="10" customFormat="1" ht="12.75">
      <c r="B885" s="11"/>
    </row>
    <row r="886" s="10" customFormat="1" ht="12.75">
      <c r="B886" s="11"/>
    </row>
    <row r="887" s="10" customFormat="1" ht="12.75">
      <c r="B887" s="11"/>
    </row>
    <row r="888" s="10" customFormat="1" ht="12.75">
      <c r="B888" s="11"/>
    </row>
    <row r="889" s="10" customFormat="1" ht="12.75">
      <c r="B889" s="11"/>
    </row>
    <row r="890" s="10" customFormat="1" ht="12.75">
      <c r="B890" s="11"/>
    </row>
    <row r="891" s="10" customFormat="1" ht="12.75">
      <c r="B891" s="11"/>
    </row>
    <row r="892" s="10" customFormat="1" ht="12.75">
      <c r="B892" s="11"/>
    </row>
    <row r="893" s="10" customFormat="1" ht="12.75">
      <c r="B893" s="11"/>
    </row>
    <row r="894" s="10" customFormat="1" ht="12.75">
      <c r="B894" s="11"/>
    </row>
    <row r="895" s="10" customFormat="1" ht="12.75">
      <c r="B895" s="11"/>
    </row>
    <row r="896" s="10" customFormat="1" ht="12.75">
      <c r="B896" s="11"/>
    </row>
    <row r="897" s="10" customFormat="1" ht="12.75">
      <c r="B897" s="11"/>
    </row>
    <row r="898" s="10" customFormat="1" ht="12.75">
      <c r="B898" s="11"/>
    </row>
    <row r="899" s="10" customFormat="1" ht="12.75">
      <c r="B899" s="11"/>
    </row>
    <row r="900" s="10" customFormat="1" ht="12.75">
      <c r="B900" s="11"/>
    </row>
    <row r="901" s="10" customFormat="1" ht="12.75">
      <c r="B901" s="11"/>
    </row>
    <row r="902" s="10" customFormat="1" ht="12.75">
      <c r="B902" s="11"/>
    </row>
    <row r="903" s="10" customFormat="1" ht="12.75">
      <c r="B903" s="11"/>
    </row>
    <row r="904" s="10" customFormat="1" ht="12.75">
      <c r="B904" s="11"/>
    </row>
    <row r="905" s="10" customFormat="1" ht="12.75">
      <c r="B905" s="11"/>
    </row>
    <row r="906" s="10" customFormat="1" ht="12.75">
      <c r="B906" s="11"/>
    </row>
    <row r="907" s="10" customFormat="1" ht="12.75">
      <c r="B907" s="11"/>
    </row>
    <row r="908" s="10" customFormat="1" ht="12.75">
      <c r="B908" s="11"/>
    </row>
    <row r="909" s="10" customFormat="1" ht="12.75">
      <c r="B909" s="11"/>
    </row>
    <row r="910" s="10" customFormat="1" ht="12.75">
      <c r="B910" s="11"/>
    </row>
    <row r="911" s="10" customFormat="1" ht="12.75">
      <c r="B911" s="11"/>
    </row>
    <row r="912" s="10" customFormat="1" ht="12.75">
      <c r="B912" s="11"/>
    </row>
    <row r="913" s="10" customFormat="1" ht="12.75">
      <c r="B913" s="11"/>
    </row>
    <row r="914" s="10" customFormat="1" ht="12.75">
      <c r="B914" s="11"/>
    </row>
    <row r="915" s="10" customFormat="1" ht="12.75">
      <c r="B915" s="11"/>
    </row>
    <row r="916" s="10" customFormat="1" ht="12.75">
      <c r="B916" s="11"/>
    </row>
    <row r="917" s="10" customFormat="1" ht="12.75">
      <c r="B917" s="11"/>
    </row>
    <row r="918" s="10" customFormat="1" ht="12.75">
      <c r="B918" s="11"/>
    </row>
    <row r="919" s="10" customFormat="1" ht="12.75">
      <c r="B919" s="11"/>
    </row>
    <row r="920" s="10" customFormat="1" ht="12.75">
      <c r="B920" s="11"/>
    </row>
    <row r="921" s="10" customFormat="1" ht="12.75">
      <c r="B921" s="11"/>
    </row>
    <row r="922" s="10" customFormat="1" ht="12.75">
      <c r="B922" s="11"/>
    </row>
    <row r="923" s="10" customFormat="1" ht="12.75">
      <c r="B923" s="11"/>
    </row>
    <row r="924" s="10" customFormat="1" ht="12.75">
      <c r="B924" s="11"/>
    </row>
    <row r="925" s="10" customFormat="1" ht="12.75">
      <c r="B925" s="11"/>
    </row>
    <row r="926" s="10" customFormat="1" ht="12.75">
      <c r="B926" s="11"/>
    </row>
    <row r="927" s="10" customFormat="1" ht="12.75">
      <c r="B927" s="11"/>
    </row>
    <row r="928" s="10" customFormat="1" ht="12.75">
      <c r="B928" s="11"/>
    </row>
    <row r="929" s="10" customFormat="1" ht="12.75">
      <c r="B929" s="11"/>
    </row>
    <row r="930" s="10" customFormat="1" ht="12.75">
      <c r="B930" s="11"/>
    </row>
    <row r="931" s="10" customFormat="1" ht="12.75">
      <c r="B931" s="11"/>
    </row>
    <row r="932" s="10" customFormat="1" ht="12.75">
      <c r="B932" s="11"/>
    </row>
    <row r="933" s="10" customFormat="1" ht="12.75">
      <c r="B933" s="11"/>
    </row>
    <row r="934" s="10" customFormat="1" ht="12.75">
      <c r="B934" s="11"/>
    </row>
    <row r="935" s="10" customFormat="1" ht="12.75">
      <c r="B935" s="11"/>
    </row>
    <row r="936" s="10" customFormat="1" ht="12.75">
      <c r="B936" s="11"/>
    </row>
    <row r="937" s="10" customFormat="1" ht="12.75">
      <c r="B937" s="11"/>
    </row>
    <row r="938" s="10" customFormat="1" ht="12.75">
      <c r="B938" s="11"/>
    </row>
    <row r="939" s="10" customFormat="1" ht="12.75">
      <c r="B939" s="11"/>
    </row>
    <row r="940" s="10" customFormat="1" ht="12.75">
      <c r="B940" s="11"/>
    </row>
    <row r="941" s="10" customFormat="1" ht="12.75">
      <c r="B941" s="11"/>
    </row>
    <row r="942" s="10" customFormat="1" ht="12.75">
      <c r="B942" s="11"/>
    </row>
    <row r="943" s="10" customFormat="1" ht="12.75">
      <c r="B943" s="11"/>
    </row>
    <row r="944" s="10" customFormat="1" ht="12.75">
      <c r="B944" s="11"/>
    </row>
    <row r="945" s="10" customFormat="1" ht="12.75">
      <c r="B945" s="11"/>
    </row>
    <row r="946" s="10" customFormat="1" ht="12.75">
      <c r="B946" s="11"/>
    </row>
    <row r="947" s="10" customFormat="1" ht="12.75">
      <c r="B947" s="11"/>
    </row>
    <row r="948" s="10" customFormat="1" ht="12.75">
      <c r="B948" s="11"/>
    </row>
    <row r="949" s="10" customFormat="1" ht="12.75">
      <c r="B949" s="11"/>
    </row>
    <row r="950" s="10" customFormat="1" ht="12.75">
      <c r="B950" s="11"/>
    </row>
    <row r="951" s="10" customFormat="1" ht="12.75">
      <c r="B951" s="11"/>
    </row>
    <row r="952" s="10" customFormat="1" ht="12.75">
      <c r="B952" s="11"/>
    </row>
    <row r="953" s="10" customFormat="1" ht="12.75">
      <c r="B953" s="11"/>
    </row>
    <row r="954" s="10" customFormat="1" ht="12.75">
      <c r="B954" s="11"/>
    </row>
    <row r="955" s="10" customFormat="1" ht="12.75">
      <c r="B955" s="11"/>
    </row>
    <row r="956" s="10" customFormat="1" ht="12.75">
      <c r="B956" s="11"/>
    </row>
    <row r="957" s="10" customFormat="1" ht="12.75">
      <c r="B957" s="11"/>
    </row>
    <row r="958" s="10" customFormat="1" ht="12.75">
      <c r="B958" s="11"/>
    </row>
    <row r="959" s="10" customFormat="1" ht="12.75">
      <c r="B959" s="11"/>
    </row>
    <row r="960" s="10" customFormat="1" ht="12.75">
      <c r="B960" s="11"/>
    </row>
    <row r="961" s="10" customFormat="1" ht="12.75">
      <c r="B961" s="11"/>
    </row>
    <row r="962" s="10" customFormat="1" ht="12.75">
      <c r="B962" s="11"/>
    </row>
    <row r="963" s="10" customFormat="1" ht="12.75">
      <c r="B963" s="11"/>
    </row>
    <row r="964" s="10" customFormat="1" ht="12.75">
      <c r="B964" s="11"/>
    </row>
    <row r="965" s="10" customFormat="1" ht="12.75">
      <c r="B965" s="11"/>
    </row>
    <row r="966" s="10" customFormat="1" ht="12.75">
      <c r="B966" s="11"/>
    </row>
    <row r="967" s="10" customFormat="1" ht="12.75">
      <c r="B967" s="11"/>
    </row>
    <row r="968" s="10" customFormat="1" ht="12.75">
      <c r="B968" s="11"/>
    </row>
    <row r="969" s="10" customFormat="1" ht="12.75">
      <c r="B969" s="11"/>
    </row>
    <row r="970" s="10" customFormat="1" ht="12.75">
      <c r="B970" s="11"/>
    </row>
    <row r="971" s="10" customFormat="1" ht="12.75">
      <c r="B971" s="11"/>
    </row>
    <row r="972" s="10" customFormat="1" ht="12.75">
      <c r="B972" s="11"/>
    </row>
    <row r="973" s="10" customFormat="1" ht="12.75">
      <c r="B973" s="11"/>
    </row>
    <row r="974" s="10" customFormat="1" ht="12.75">
      <c r="B974" s="11"/>
    </row>
    <row r="975" s="10" customFormat="1" ht="12.75">
      <c r="B975" s="11"/>
    </row>
    <row r="976" s="10" customFormat="1" ht="12.75">
      <c r="B976" s="11"/>
    </row>
    <row r="977" s="10" customFormat="1" ht="12.75">
      <c r="B977" s="11"/>
    </row>
    <row r="978" s="10" customFormat="1" ht="12.75">
      <c r="B978" s="11"/>
    </row>
    <row r="979" s="10" customFormat="1" ht="12.75">
      <c r="B979" s="11"/>
    </row>
    <row r="980" s="10" customFormat="1" ht="12.75">
      <c r="B980" s="11"/>
    </row>
    <row r="981" s="10" customFormat="1" ht="12.75">
      <c r="B981" s="11"/>
    </row>
    <row r="982" s="10" customFormat="1" ht="12.75">
      <c r="B982" s="11"/>
    </row>
    <row r="983" s="10" customFormat="1" ht="12.75">
      <c r="B983" s="11"/>
    </row>
    <row r="984" s="10" customFormat="1" ht="12.75">
      <c r="B984" s="11"/>
    </row>
    <row r="985" s="10" customFormat="1" ht="12.75">
      <c r="B985" s="11"/>
    </row>
    <row r="986" s="10" customFormat="1" ht="12.75">
      <c r="B986" s="11"/>
    </row>
    <row r="987" s="10" customFormat="1" ht="12.75">
      <c r="B987" s="11"/>
    </row>
    <row r="988" s="10" customFormat="1" ht="12.75">
      <c r="B988" s="11"/>
    </row>
    <row r="989" s="10" customFormat="1" ht="12.75">
      <c r="B989" s="11"/>
    </row>
    <row r="990" s="10" customFormat="1" ht="12.75">
      <c r="B990" s="11"/>
    </row>
    <row r="991" s="10" customFormat="1" ht="12.75">
      <c r="B991" s="11"/>
    </row>
    <row r="992" s="10" customFormat="1" ht="12.75">
      <c r="B992" s="11"/>
    </row>
    <row r="993" s="10" customFormat="1" ht="12.75">
      <c r="B993" s="11"/>
    </row>
    <row r="994" s="10" customFormat="1" ht="12.75">
      <c r="B994" s="11"/>
    </row>
    <row r="995" s="10" customFormat="1" ht="12.75">
      <c r="B995" s="11"/>
    </row>
    <row r="996" s="10" customFormat="1" ht="12.75">
      <c r="B996" s="11"/>
    </row>
    <row r="997" s="10" customFormat="1" ht="12.75">
      <c r="B997" s="11"/>
    </row>
    <row r="998" s="10" customFormat="1" ht="12.75">
      <c r="B998" s="11"/>
    </row>
    <row r="999" s="10" customFormat="1" ht="12.75">
      <c r="B999" s="11"/>
    </row>
    <row r="1000" s="10" customFormat="1" ht="12.75">
      <c r="B1000" s="11"/>
    </row>
    <row r="1001" s="10" customFormat="1" ht="12.75">
      <c r="B1001" s="11"/>
    </row>
    <row r="1002" s="10" customFormat="1" ht="12.75">
      <c r="B1002" s="11"/>
    </row>
    <row r="1003" s="10" customFormat="1" ht="12.75">
      <c r="B1003" s="11"/>
    </row>
    <row r="1004" s="10" customFormat="1" ht="12.75">
      <c r="B1004" s="11"/>
    </row>
    <row r="1005" s="10" customFormat="1" ht="12.75">
      <c r="B1005" s="11"/>
    </row>
    <row r="1006" s="10" customFormat="1" ht="12.75">
      <c r="B1006" s="11"/>
    </row>
    <row r="1007" s="10" customFormat="1" ht="12.75">
      <c r="B1007" s="11"/>
    </row>
    <row r="1008" s="10" customFormat="1" ht="12.75">
      <c r="B1008" s="11"/>
    </row>
    <row r="1009" s="10" customFormat="1" ht="12.75">
      <c r="B1009" s="11"/>
    </row>
    <row r="1010" s="10" customFormat="1" ht="12.75">
      <c r="B1010" s="11"/>
    </row>
    <row r="1011" s="10" customFormat="1" ht="12.75">
      <c r="B1011" s="11"/>
    </row>
    <row r="1012" s="10" customFormat="1" ht="12.75">
      <c r="B1012" s="11"/>
    </row>
    <row r="1013" s="10" customFormat="1" ht="12.75">
      <c r="B1013" s="11"/>
    </row>
    <row r="1014" s="10" customFormat="1" ht="12.75">
      <c r="B1014" s="11"/>
    </row>
    <row r="1015" s="10" customFormat="1" ht="12.75">
      <c r="B1015" s="11"/>
    </row>
    <row r="1016" s="10" customFormat="1" ht="12.75">
      <c r="B1016" s="11"/>
    </row>
    <row r="1017" s="10" customFormat="1" ht="12.75">
      <c r="B1017" s="11"/>
    </row>
    <row r="1018" s="10" customFormat="1" ht="12.75">
      <c r="B1018" s="11"/>
    </row>
    <row r="1019" s="10" customFormat="1" ht="12.75">
      <c r="B1019" s="11"/>
    </row>
    <row r="1020" s="10" customFormat="1" ht="12.75">
      <c r="B1020" s="11"/>
    </row>
    <row r="1021" s="10" customFormat="1" ht="12.75">
      <c r="B1021" s="11"/>
    </row>
    <row r="1022" s="10" customFormat="1" ht="12.75">
      <c r="B1022" s="11"/>
    </row>
    <row r="1023" s="10" customFormat="1" ht="12.75">
      <c r="B1023" s="11"/>
    </row>
    <row r="1024" s="10" customFormat="1" ht="12.75">
      <c r="B1024" s="11"/>
    </row>
    <row r="1025" s="10" customFormat="1" ht="12.75">
      <c r="B1025" s="11"/>
    </row>
    <row r="1026" s="10" customFormat="1" ht="12.75">
      <c r="B1026" s="11"/>
    </row>
    <row r="1027" s="10" customFormat="1" ht="12.75">
      <c r="B1027" s="11"/>
    </row>
    <row r="1028" s="10" customFormat="1" ht="12.75">
      <c r="B1028" s="11"/>
    </row>
    <row r="1029" s="10" customFormat="1" ht="12.75">
      <c r="B1029" s="11"/>
    </row>
    <row r="1030" s="10" customFormat="1" ht="12.75">
      <c r="B1030" s="11"/>
    </row>
    <row r="1031" s="10" customFormat="1" ht="12.75">
      <c r="B1031" s="11"/>
    </row>
    <row r="1032" s="10" customFormat="1" ht="12.75">
      <c r="B1032" s="11"/>
    </row>
    <row r="1033" s="10" customFormat="1" ht="12.75">
      <c r="B1033" s="11"/>
    </row>
    <row r="1034" s="10" customFormat="1" ht="12.75">
      <c r="B1034" s="11"/>
    </row>
    <row r="1035" s="10" customFormat="1" ht="12.75">
      <c r="B1035" s="11"/>
    </row>
    <row r="1036" s="10" customFormat="1" ht="12.75">
      <c r="B1036" s="11"/>
    </row>
    <row r="1037" s="10" customFormat="1" ht="12.75">
      <c r="B1037" s="11"/>
    </row>
    <row r="1038" s="10" customFormat="1" ht="12.75">
      <c r="B1038" s="11"/>
    </row>
    <row r="1039" s="10" customFormat="1" ht="12.75">
      <c r="B1039" s="11"/>
    </row>
    <row r="1040" s="10" customFormat="1" ht="12.75">
      <c r="B1040" s="11"/>
    </row>
    <row r="1041" s="10" customFormat="1" ht="12.75">
      <c r="B1041" s="11"/>
    </row>
    <row r="1042" s="10" customFormat="1" ht="12.75">
      <c r="B1042" s="11"/>
    </row>
    <row r="1043" s="10" customFormat="1" ht="12.75">
      <c r="B1043" s="11"/>
    </row>
    <row r="1044" s="10" customFormat="1" ht="12.75">
      <c r="B1044" s="11"/>
    </row>
    <row r="1045" s="10" customFormat="1" ht="12.75">
      <c r="B1045" s="11"/>
    </row>
    <row r="1046" s="10" customFormat="1" ht="12.75">
      <c r="B1046" s="11"/>
    </row>
    <row r="1047" s="10" customFormat="1" ht="12.75">
      <c r="B1047" s="11"/>
    </row>
    <row r="1048" s="10" customFormat="1" ht="12.75">
      <c r="B1048" s="11"/>
    </row>
    <row r="1049" s="10" customFormat="1" ht="12.75">
      <c r="B1049" s="11"/>
    </row>
    <row r="1050" s="10" customFormat="1" ht="12.75">
      <c r="B1050" s="11"/>
    </row>
    <row r="1051" s="10" customFormat="1" ht="12.75">
      <c r="B1051" s="11"/>
    </row>
    <row r="1052" s="10" customFormat="1" ht="12.75">
      <c r="B1052" s="11"/>
    </row>
    <row r="1053" s="10" customFormat="1" ht="12.75">
      <c r="B1053" s="11"/>
    </row>
    <row r="1054" s="10" customFormat="1" ht="12.75">
      <c r="B1054" s="11"/>
    </row>
    <row r="1055" s="10" customFormat="1" ht="12.75">
      <c r="B1055" s="11"/>
    </row>
    <row r="1056" s="10" customFormat="1" ht="12.75">
      <c r="B1056" s="11"/>
    </row>
    <row r="1057" s="10" customFormat="1" ht="12.75">
      <c r="B1057" s="11"/>
    </row>
    <row r="1058" s="10" customFormat="1" ht="12.75">
      <c r="B1058" s="11"/>
    </row>
    <row r="1059" s="10" customFormat="1" ht="12.75">
      <c r="B1059" s="11"/>
    </row>
    <row r="1060" s="10" customFormat="1" ht="12.75">
      <c r="B1060" s="11"/>
    </row>
    <row r="1061" s="10" customFormat="1" ht="12.75">
      <c r="B1061" s="11"/>
    </row>
    <row r="1062" s="10" customFormat="1" ht="12.75">
      <c r="B1062" s="11"/>
    </row>
    <row r="1063" s="10" customFormat="1" ht="12.75">
      <c r="B1063" s="11"/>
    </row>
    <row r="1064" s="10" customFormat="1" ht="12.75">
      <c r="B1064" s="11"/>
    </row>
    <row r="1065" s="10" customFormat="1" ht="12.75">
      <c r="B1065" s="11"/>
    </row>
    <row r="1066" s="10" customFormat="1" ht="12.75">
      <c r="B1066" s="11"/>
    </row>
    <row r="1067" s="10" customFormat="1" ht="12.75">
      <c r="B1067" s="11"/>
    </row>
    <row r="1068" s="10" customFormat="1" ht="12.75">
      <c r="B1068" s="11"/>
    </row>
    <row r="1069" s="10" customFormat="1" ht="12.75">
      <c r="B1069" s="11"/>
    </row>
    <row r="1070" s="10" customFormat="1" ht="12.75">
      <c r="B1070" s="11"/>
    </row>
    <row r="1071" s="10" customFormat="1" ht="12.75">
      <c r="B1071" s="11"/>
    </row>
    <row r="1072" s="10" customFormat="1" ht="12.75">
      <c r="B1072" s="11"/>
    </row>
    <row r="1073" s="10" customFormat="1" ht="12.75">
      <c r="B1073" s="11"/>
    </row>
    <row r="1074" s="10" customFormat="1" ht="12.75">
      <c r="B1074" s="11"/>
    </row>
    <row r="1075" s="10" customFormat="1" ht="12.75">
      <c r="B1075" s="11"/>
    </row>
    <row r="1076" s="10" customFormat="1" ht="12.75">
      <c r="B1076" s="11"/>
    </row>
    <row r="1077" s="10" customFormat="1" ht="12.75">
      <c r="B1077" s="11"/>
    </row>
    <row r="1078" s="10" customFormat="1" ht="12.75">
      <c r="B1078" s="11"/>
    </row>
    <row r="1079" s="10" customFormat="1" ht="12.75">
      <c r="B1079" s="11"/>
    </row>
    <row r="1080" s="10" customFormat="1" ht="12.75">
      <c r="B1080" s="11"/>
    </row>
    <row r="1081" s="10" customFormat="1" ht="12.75">
      <c r="B1081" s="11"/>
    </row>
    <row r="1082" s="10" customFormat="1" ht="12.75">
      <c r="B1082" s="11"/>
    </row>
    <row r="1083" s="10" customFormat="1" ht="12.75">
      <c r="B1083" s="11"/>
    </row>
    <row r="1084" s="10" customFormat="1" ht="12.75">
      <c r="B1084" s="11"/>
    </row>
    <row r="1085" s="10" customFormat="1" ht="12.75">
      <c r="B1085" s="11"/>
    </row>
    <row r="1086" s="10" customFormat="1" ht="12.75">
      <c r="B1086" s="11"/>
    </row>
    <row r="1087" s="10" customFormat="1" ht="12.75">
      <c r="B1087" s="11"/>
    </row>
    <row r="1088" s="10" customFormat="1" ht="12.75">
      <c r="B1088" s="11"/>
    </row>
    <row r="1089" s="10" customFormat="1" ht="12.75">
      <c r="B1089" s="11"/>
    </row>
    <row r="1090" s="10" customFormat="1" ht="12.75">
      <c r="B1090" s="11"/>
    </row>
    <row r="1091" s="10" customFormat="1" ht="12.75">
      <c r="B1091" s="11"/>
    </row>
    <row r="1092" s="10" customFormat="1" ht="12.75">
      <c r="B1092" s="11"/>
    </row>
    <row r="1093" s="10" customFormat="1" ht="12.75">
      <c r="B1093" s="11"/>
    </row>
    <row r="1094" s="10" customFormat="1" ht="12.75">
      <c r="B1094" s="11"/>
    </row>
    <row r="1095" s="10" customFormat="1" ht="12.75">
      <c r="B1095" s="11"/>
    </row>
    <row r="1096" s="10" customFormat="1" ht="12.75">
      <c r="B1096" s="11"/>
    </row>
    <row r="1097" s="10" customFormat="1" ht="12.75">
      <c r="B1097" s="11"/>
    </row>
    <row r="1098" s="10" customFormat="1" ht="12.75">
      <c r="B1098" s="11"/>
    </row>
    <row r="1099" s="10" customFormat="1" ht="12.75">
      <c r="B1099" s="11"/>
    </row>
    <row r="1100" s="10" customFormat="1" ht="12.75">
      <c r="B1100" s="11"/>
    </row>
    <row r="1101" s="10" customFormat="1" ht="12.75">
      <c r="B1101" s="11"/>
    </row>
    <row r="1102" s="10" customFormat="1" ht="12.75">
      <c r="B1102" s="11"/>
    </row>
    <row r="1103" s="10" customFormat="1" ht="12.75">
      <c r="B1103" s="11"/>
    </row>
    <row r="1104" s="10" customFormat="1" ht="12.75">
      <c r="B1104" s="11"/>
    </row>
    <row r="1105" s="10" customFormat="1" ht="12.75">
      <c r="B1105" s="11"/>
    </row>
    <row r="1106" s="10" customFormat="1" ht="12.75">
      <c r="B1106" s="11"/>
    </row>
    <row r="1107" s="10" customFormat="1" ht="12.75">
      <c r="B1107" s="11"/>
    </row>
    <row r="1108" s="10" customFormat="1" ht="12.75">
      <c r="B1108" s="11"/>
    </row>
    <row r="1109" s="10" customFormat="1" ht="12.75">
      <c r="B1109" s="11"/>
    </row>
    <row r="1110" s="10" customFormat="1" ht="12.75">
      <c r="B1110" s="11"/>
    </row>
    <row r="1111" s="10" customFormat="1" ht="12.75">
      <c r="B1111" s="11"/>
    </row>
    <row r="1112" s="10" customFormat="1" ht="12.75">
      <c r="B1112" s="11"/>
    </row>
    <row r="1113" s="10" customFormat="1" ht="12.75">
      <c r="B1113" s="11"/>
    </row>
    <row r="1114" s="10" customFormat="1" ht="12.75">
      <c r="B1114" s="11"/>
    </row>
    <row r="1115" s="10" customFormat="1" ht="12.75">
      <c r="B1115" s="11"/>
    </row>
    <row r="1116" s="10" customFormat="1" ht="12.75">
      <c r="B1116" s="11"/>
    </row>
    <row r="1117" s="10" customFormat="1" ht="12.75">
      <c r="B1117" s="11"/>
    </row>
    <row r="1118" s="10" customFormat="1" ht="12.75">
      <c r="B1118" s="11"/>
    </row>
    <row r="1119" s="10" customFormat="1" ht="12.75">
      <c r="B1119" s="11"/>
    </row>
    <row r="1120" s="10" customFormat="1" ht="12.75">
      <c r="B1120" s="11"/>
    </row>
    <row r="1121" s="10" customFormat="1" ht="12.75">
      <c r="B1121" s="11"/>
    </row>
    <row r="1122" s="10" customFormat="1" ht="12.75">
      <c r="B1122" s="11"/>
    </row>
    <row r="1123" s="10" customFormat="1" ht="12.75">
      <c r="B1123" s="11"/>
    </row>
    <row r="1124" s="10" customFormat="1" ht="12.75">
      <c r="B1124" s="11"/>
    </row>
    <row r="1125" s="10" customFormat="1" ht="12.75">
      <c r="B1125" s="11"/>
    </row>
    <row r="1126" s="10" customFormat="1" ht="12.75">
      <c r="B1126" s="11"/>
    </row>
    <row r="1127" s="10" customFormat="1" ht="12.75">
      <c r="B1127" s="11"/>
    </row>
    <row r="1128" s="10" customFormat="1" ht="12.75">
      <c r="B1128" s="11"/>
    </row>
    <row r="1129" s="10" customFormat="1" ht="12.75">
      <c r="B1129" s="11"/>
    </row>
    <row r="1130" s="10" customFormat="1" ht="12.75">
      <c r="B1130" s="11"/>
    </row>
    <row r="1131" s="10" customFormat="1" ht="12.75">
      <c r="B1131" s="11"/>
    </row>
    <row r="1132" s="10" customFormat="1" ht="12.75">
      <c r="B1132" s="11"/>
    </row>
    <row r="1133" s="10" customFormat="1" ht="12.75">
      <c r="B1133" s="11"/>
    </row>
    <row r="1134" s="10" customFormat="1" ht="12.75">
      <c r="B1134" s="11"/>
    </row>
    <row r="1135" s="10" customFormat="1" ht="12.75">
      <c r="B1135" s="11"/>
    </row>
    <row r="1136" s="10" customFormat="1" ht="12.75">
      <c r="B1136" s="11"/>
    </row>
    <row r="1137" s="10" customFormat="1" ht="12.75">
      <c r="B1137" s="11"/>
    </row>
    <row r="1138" s="10" customFormat="1" ht="12.75">
      <c r="B1138" s="11"/>
    </row>
    <row r="1139" s="10" customFormat="1" ht="12.75">
      <c r="B1139" s="11"/>
    </row>
    <row r="1140" s="10" customFormat="1" ht="12.75">
      <c r="B1140" s="11"/>
    </row>
    <row r="1141" s="10" customFormat="1" ht="12.75">
      <c r="B1141" s="11"/>
    </row>
    <row r="1142" s="10" customFormat="1" ht="12.75">
      <c r="B1142" s="11"/>
    </row>
    <row r="1143" s="10" customFormat="1" ht="12.75">
      <c r="B1143" s="11"/>
    </row>
    <row r="1144" s="10" customFormat="1" ht="12.75">
      <c r="B1144" s="11"/>
    </row>
    <row r="1145" s="10" customFormat="1" ht="12.75">
      <c r="B1145" s="11"/>
    </row>
    <row r="1146" s="10" customFormat="1" ht="12.75">
      <c r="B1146" s="11"/>
    </row>
    <row r="1147" s="10" customFormat="1" ht="12.75">
      <c r="B1147" s="11"/>
    </row>
    <row r="1148" s="10" customFormat="1" ht="12.75">
      <c r="B1148" s="11"/>
    </row>
    <row r="1149" s="10" customFormat="1" ht="12.75">
      <c r="B1149" s="11"/>
    </row>
    <row r="1150" s="10" customFormat="1" ht="12.75">
      <c r="B1150" s="11"/>
    </row>
    <row r="1151" s="10" customFormat="1" ht="12.75">
      <c r="B1151" s="11"/>
    </row>
    <row r="1152" s="10" customFormat="1" ht="12.75">
      <c r="B1152" s="11"/>
    </row>
    <row r="1153" s="10" customFormat="1" ht="12.75">
      <c r="B1153" s="11"/>
    </row>
    <row r="1154" s="10" customFormat="1" ht="12.75">
      <c r="B1154" s="11"/>
    </row>
    <row r="1155" s="10" customFormat="1" ht="12.75">
      <c r="B1155" s="11"/>
    </row>
    <row r="1156" s="10" customFormat="1" ht="12.75">
      <c r="B1156" s="11"/>
    </row>
    <row r="1157" s="10" customFormat="1" ht="12.75">
      <c r="B1157" s="11"/>
    </row>
    <row r="1158" s="10" customFormat="1" ht="12.75">
      <c r="B1158" s="11"/>
    </row>
    <row r="1159" s="10" customFormat="1" ht="12.75">
      <c r="B1159" s="11"/>
    </row>
    <row r="1160" s="10" customFormat="1" ht="12.75">
      <c r="B1160" s="11"/>
    </row>
    <row r="1161" s="10" customFormat="1" ht="12.75">
      <c r="B1161" s="11"/>
    </row>
    <row r="1162" s="10" customFormat="1" ht="12.75">
      <c r="B1162" s="11"/>
    </row>
    <row r="1163" s="10" customFormat="1" ht="12.75">
      <c r="B1163" s="11"/>
    </row>
    <row r="1164" s="10" customFormat="1" ht="12.75">
      <c r="B1164" s="11"/>
    </row>
    <row r="1165" s="10" customFormat="1" ht="12.75">
      <c r="B1165" s="11"/>
    </row>
    <row r="1166" s="10" customFormat="1" ht="12.75">
      <c r="B1166" s="11"/>
    </row>
    <row r="1167" s="10" customFormat="1" ht="12.75">
      <c r="B1167" s="11"/>
    </row>
    <row r="1168" s="10" customFormat="1" ht="12.75">
      <c r="B1168" s="11"/>
    </row>
    <row r="1169" s="10" customFormat="1" ht="12.75">
      <c r="B1169" s="11"/>
    </row>
    <row r="1170" s="10" customFormat="1" ht="12.75">
      <c r="B1170" s="11"/>
    </row>
    <row r="1171" s="10" customFormat="1" ht="12.75">
      <c r="B1171" s="11"/>
    </row>
    <row r="1172" s="10" customFormat="1" ht="12.75">
      <c r="B1172" s="11"/>
    </row>
    <row r="1173" s="10" customFormat="1" ht="12.75">
      <c r="B1173" s="11"/>
    </row>
    <row r="1174" s="10" customFormat="1" ht="12.75">
      <c r="B1174" s="11"/>
    </row>
    <row r="1175" s="10" customFormat="1" ht="12.75">
      <c r="B1175" s="11"/>
    </row>
    <row r="1176" s="10" customFormat="1" ht="12.75">
      <c r="B1176" s="11"/>
    </row>
    <row r="1177" s="10" customFormat="1" ht="12.75">
      <c r="B1177" s="11"/>
    </row>
    <row r="1178" s="10" customFormat="1" ht="12.75">
      <c r="B1178" s="11"/>
    </row>
    <row r="1179" s="10" customFormat="1" ht="12.75">
      <c r="B1179" s="11"/>
    </row>
    <row r="1180" s="10" customFormat="1" ht="12.75">
      <c r="B1180" s="11"/>
    </row>
    <row r="1181" s="10" customFormat="1" ht="12.75">
      <c r="B1181" s="11"/>
    </row>
    <row r="1182" s="10" customFormat="1" ht="12.75">
      <c r="B1182" s="11"/>
    </row>
    <row r="1183" s="10" customFormat="1" ht="12.75">
      <c r="B1183" s="11"/>
    </row>
    <row r="1184" s="10" customFormat="1" ht="12.75">
      <c r="B1184" s="11"/>
    </row>
    <row r="1185" s="10" customFormat="1" ht="12.75">
      <c r="B1185" s="11"/>
    </row>
    <row r="1186" s="10" customFormat="1" ht="12.75">
      <c r="B1186" s="11"/>
    </row>
    <row r="1187" s="10" customFormat="1" ht="12.75">
      <c r="B1187" s="11"/>
    </row>
    <row r="1188" s="10" customFormat="1" ht="12.75">
      <c r="B1188" s="11"/>
    </row>
    <row r="1189" s="10" customFormat="1" ht="12.75">
      <c r="B1189" s="11"/>
    </row>
    <row r="1190" s="10" customFormat="1" ht="12.75">
      <c r="B1190" s="11"/>
    </row>
    <row r="1191" s="10" customFormat="1" ht="12.75">
      <c r="B1191" s="11"/>
    </row>
    <row r="1192" s="10" customFormat="1" ht="12.75">
      <c r="B1192" s="11"/>
    </row>
    <row r="1193" s="10" customFormat="1" ht="12.75">
      <c r="B1193" s="11"/>
    </row>
    <row r="1194" s="10" customFormat="1" ht="12.75">
      <c r="B1194" s="11"/>
    </row>
    <row r="1195" s="10" customFormat="1" ht="12.75">
      <c r="B1195" s="11"/>
    </row>
    <row r="1196" s="10" customFormat="1" ht="12.75">
      <c r="B1196" s="11"/>
    </row>
    <row r="1197" s="10" customFormat="1" ht="12.75">
      <c r="B1197" s="11"/>
    </row>
    <row r="1198" s="10" customFormat="1" ht="12.75">
      <c r="B1198" s="11"/>
    </row>
    <row r="1199" s="10" customFormat="1" ht="12.75">
      <c r="B1199" s="11"/>
    </row>
    <row r="1200" s="10" customFormat="1" ht="12.75">
      <c r="B1200" s="11"/>
    </row>
    <row r="1201" s="10" customFormat="1" ht="12.75">
      <c r="B1201" s="11"/>
    </row>
    <row r="1202" s="10" customFormat="1" ht="12.75">
      <c r="B1202" s="11"/>
    </row>
    <row r="1203" s="10" customFormat="1" ht="12.75">
      <c r="B1203" s="11"/>
    </row>
    <row r="1204" s="10" customFormat="1" ht="12.75">
      <c r="B1204" s="11"/>
    </row>
    <row r="1205" s="10" customFormat="1" ht="12.75">
      <c r="B1205" s="11"/>
    </row>
    <row r="1206" s="10" customFormat="1" ht="12.75">
      <c r="B1206" s="11"/>
    </row>
    <row r="1207" s="10" customFormat="1" ht="12.75">
      <c r="B1207" s="11"/>
    </row>
    <row r="1208" s="10" customFormat="1" ht="12.75">
      <c r="B1208" s="11"/>
    </row>
    <row r="1209" s="10" customFormat="1" ht="12.75">
      <c r="B1209" s="11"/>
    </row>
    <row r="1210" s="10" customFormat="1" ht="12.75">
      <c r="B1210" s="11"/>
    </row>
    <row r="1211" s="10" customFormat="1" ht="12.75">
      <c r="B1211" s="11"/>
    </row>
    <row r="1212" s="10" customFormat="1" ht="12.75">
      <c r="B1212" s="11"/>
    </row>
    <row r="1213" s="10" customFormat="1" ht="12.75">
      <c r="B1213" s="11"/>
    </row>
    <row r="1214" s="10" customFormat="1" ht="12.75">
      <c r="B1214" s="11"/>
    </row>
    <row r="1215" s="10" customFormat="1" ht="12.75">
      <c r="B1215" s="11"/>
    </row>
    <row r="1216" s="10" customFormat="1" ht="12.75">
      <c r="B1216" s="11"/>
    </row>
    <row r="1217" s="10" customFormat="1" ht="12.75">
      <c r="B1217" s="11"/>
    </row>
    <row r="1218" s="10" customFormat="1" ht="12.75">
      <c r="B1218" s="11"/>
    </row>
    <row r="1219" s="10" customFormat="1" ht="12.75">
      <c r="B1219" s="11"/>
    </row>
    <row r="1220" s="10" customFormat="1" ht="12.75">
      <c r="B1220" s="11"/>
    </row>
    <row r="1221" s="10" customFormat="1" ht="12.75">
      <c r="B1221" s="11"/>
    </row>
    <row r="1222" s="10" customFormat="1" ht="12.75">
      <c r="B1222" s="11"/>
    </row>
    <row r="1223" s="10" customFormat="1" ht="12.75">
      <c r="B1223" s="11"/>
    </row>
    <row r="1224" s="10" customFormat="1" ht="12.75">
      <c r="B1224" s="11"/>
    </row>
    <row r="1225" s="10" customFormat="1" ht="12.75">
      <c r="B1225" s="11"/>
    </row>
    <row r="1226" s="10" customFormat="1" ht="12.75">
      <c r="B1226" s="11"/>
    </row>
    <row r="1227" s="10" customFormat="1" ht="12.75">
      <c r="B1227" s="11"/>
    </row>
    <row r="1228" s="10" customFormat="1" ht="12.75">
      <c r="B1228" s="11"/>
    </row>
    <row r="1229" s="10" customFormat="1" ht="12.75">
      <c r="B1229" s="11"/>
    </row>
    <row r="1230" s="10" customFormat="1" ht="12.75">
      <c r="B1230" s="11"/>
    </row>
    <row r="1231" s="10" customFormat="1" ht="12.75">
      <c r="B1231" s="11"/>
    </row>
    <row r="1232" s="10" customFormat="1" ht="12.75">
      <c r="B1232" s="11"/>
    </row>
    <row r="1233" s="10" customFormat="1" ht="12.75">
      <c r="B1233" s="11"/>
    </row>
    <row r="1234" s="10" customFormat="1" ht="12.75">
      <c r="B1234" s="11"/>
    </row>
    <row r="1235" s="10" customFormat="1" ht="12.75">
      <c r="B1235" s="11"/>
    </row>
    <row r="1236" s="10" customFormat="1" ht="12.75">
      <c r="B1236" s="11"/>
    </row>
    <row r="1237" s="10" customFormat="1" ht="12.75">
      <c r="B1237" s="11"/>
    </row>
    <row r="1238" s="10" customFormat="1" ht="12.75">
      <c r="B1238" s="11"/>
    </row>
    <row r="1239" s="10" customFormat="1" ht="12.75">
      <c r="B1239" s="11"/>
    </row>
    <row r="1240" s="10" customFormat="1" ht="12.75">
      <c r="B1240" s="11"/>
    </row>
    <row r="1241" s="10" customFormat="1" ht="12.75">
      <c r="B1241" s="11"/>
    </row>
    <row r="1242" s="10" customFormat="1" ht="12.75">
      <c r="B1242" s="11"/>
    </row>
    <row r="1243" s="10" customFormat="1" ht="12.75"/>
    <row r="1244" s="10" customFormat="1" ht="12.75"/>
    <row r="1245" s="10" customFormat="1" ht="12.75"/>
    <row r="1246" s="10" customFormat="1" ht="12.75"/>
    <row r="1247" s="10" customFormat="1" ht="12.75"/>
    <row r="1248" s="10" customFormat="1" ht="12.75"/>
    <row r="1249" s="10" customFormat="1" ht="12.75"/>
    <row r="1250" s="10" customFormat="1" ht="12.75"/>
    <row r="1251" s="10" customFormat="1" ht="12.75"/>
    <row r="1252" s="10" customFormat="1" ht="12.75"/>
    <row r="1253" s="10" customFormat="1" ht="12.75"/>
    <row r="1254" s="10" customFormat="1" ht="12.75"/>
    <row r="1255" s="10" customFormat="1" ht="12.75"/>
    <row r="1256" s="10" customFormat="1" ht="12.75"/>
    <row r="1257" s="10" customFormat="1" ht="12.75"/>
    <row r="1258" s="10" customFormat="1" ht="12.75"/>
    <row r="1259" s="10" customFormat="1" ht="12.75"/>
    <row r="1260" s="10" customFormat="1" ht="12.75"/>
    <row r="1261" s="10" customFormat="1" ht="12.75"/>
    <row r="1262" s="10" customFormat="1" ht="12.75"/>
    <row r="1263" s="10" customFormat="1" ht="12.75"/>
    <row r="1264" s="10" customFormat="1" ht="12.75"/>
    <row r="1265" s="10" customFormat="1" ht="12.75"/>
    <row r="1266" s="10" customFormat="1" ht="12.75"/>
    <row r="1267" s="10" customFormat="1" ht="12.75"/>
    <row r="1268" s="10" customFormat="1" ht="12.75"/>
    <row r="1269" s="10" customFormat="1" ht="12.75"/>
    <row r="1270" s="10" customFormat="1" ht="12.75"/>
    <row r="1271" s="10" customFormat="1" ht="12.75"/>
    <row r="1272" s="10" customFormat="1" ht="12.75"/>
    <row r="1273" s="10" customFormat="1" ht="12.75"/>
    <row r="1274" s="10" customFormat="1" ht="12.75"/>
    <row r="1275" s="10" customFormat="1" ht="12.75"/>
    <row r="1276" s="10" customFormat="1" ht="12.75"/>
    <row r="1277" s="10" customFormat="1" ht="12.75"/>
    <row r="1278" s="10" customFormat="1" ht="12.75"/>
    <row r="1279" s="10" customFormat="1" ht="12.75"/>
    <row r="1280" s="10" customFormat="1" ht="12.75"/>
    <row r="1281" s="10" customFormat="1" ht="12.75"/>
    <row r="1282" s="10" customFormat="1" ht="12.75"/>
    <row r="1283" s="10" customFormat="1" ht="12.75"/>
    <row r="1284" s="10" customFormat="1" ht="12.75"/>
    <row r="1285" s="10" customFormat="1" ht="12.75"/>
    <row r="1286" s="10" customFormat="1" ht="12.75"/>
    <row r="1287" s="10" customFormat="1" ht="12.75"/>
    <row r="1288" s="10" customFormat="1" ht="12.75"/>
    <row r="1289" s="10" customFormat="1" ht="12.75"/>
    <row r="1290" s="10" customFormat="1" ht="12.75"/>
    <row r="1291" s="10" customFormat="1" ht="12.75"/>
    <row r="1292" s="10" customFormat="1" ht="12.75"/>
    <row r="1293" s="10" customFormat="1" ht="12.75"/>
    <row r="1294" s="10" customFormat="1" ht="12.75"/>
    <row r="1295" s="10" customFormat="1" ht="12.75"/>
    <row r="1296" s="10" customFormat="1" ht="12.75"/>
    <row r="1297" s="10" customFormat="1" ht="12.75"/>
    <row r="1298" s="10" customFormat="1" ht="12.75"/>
    <row r="1299" s="10" customFormat="1" ht="12.75"/>
    <row r="1300" s="10" customFormat="1" ht="12.75"/>
    <row r="1301" s="10" customFormat="1" ht="12.75"/>
    <row r="1302" s="10" customFormat="1" ht="12.75"/>
    <row r="1303" s="10" customFormat="1" ht="12.75"/>
    <row r="1304" s="10" customFormat="1" ht="12.75"/>
    <row r="1305" s="10" customFormat="1" ht="12.75"/>
    <row r="1306" s="10" customFormat="1" ht="12.75"/>
    <row r="1307" s="10" customFormat="1" ht="12.75"/>
    <row r="1308" s="10" customFormat="1" ht="12.75"/>
    <row r="1309" s="10" customFormat="1" ht="12.75"/>
    <row r="1310" s="10" customFormat="1" ht="12.75"/>
    <row r="1311" s="10" customFormat="1" ht="12.75"/>
    <row r="1312" s="10" customFormat="1" ht="12.75"/>
    <row r="1313" s="10" customFormat="1" ht="12.75"/>
    <row r="1314" s="10" customFormat="1" ht="12.75"/>
    <row r="1315" s="10" customFormat="1" ht="12.75"/>
    <row r="1316" s="10" customFormat="1" ht="12.75"/>
    <row r="1317" s="10" customFormat="1" ht="12.75"/>
    <row r="1318" s="10" customFormat="1" ht="12.75"/>
    <row r="1319" s="10" customFormat="1" ht="12.75"/>
    <row r="1320" s="10" customFormat="1" ht="12.75"/>
    <row r="1321" s="10" customFormat="1" ht="12.75"/>
    <row r="1322" s="10" customFormat="1" ht="12.75"/>
    <row r="1323" s="10" customFormat="1" ht="12.75"/>
    <row r="1324" s="10" customFormat="1" ht="12.75"/>
    <row r="1325" s="10" customFormat="1" ht="12.75"/>
    <row r="1326" s="10" customFormat="1" ht="12.75"/>
    <row r="1327" s="10" customFormat="1" ht="12.75"/>
    <row r="1328" s="10" customFormat="1" ht="12.75"/>
    <row r="1329" s="10" customFormat="1" ht="12.75"/>
    <row r="1330" s="10" customFormat="1" ht="12.75"/>
    <row r="1331" s="10" customFormat="1" ht="12.75"/>
    <row r="1332" s="10" customFormat="1" ht="12.75"/>
    <row r="1333" s="10" customFormat="1" ht="12.75"/>
    <row r="1334" s="10" customFormat="1" ht="12.75"/>
    <row r="1335" s="10" customFormat="1" ht="12.75"/>
    <row r="1336" s="10" customFormat="1" ht="12.75"/>
    <row r="1337" s="10" customFormat="1" ht="12.75"/>
    <row r="1338" s="10" customFormat="1" ht="12.75"/>
    <row r="1339" s="10" customFormat="1" ht="12.75"/>
    <row r="1340" s="10" customFormat="1" ht="12.75"/>
    <row r="1341" s="10" customFormat="1" ht="12.75"/>
    <row r="1342" s="10" customFormat="1" ht="12.75"/>
    <row r="1343" s="10" customFormat="1" ht="12.75"/>
    <row r="1344" s="10" customFormat="1" ht="12.75"/>
    <row r="1345" s="10" customFormat="1" ht="12.75"/>
    <row r="1346" s="10" customFormat="1" ht="12.75"/>
    <row r="1347" s="10" customFormat="1" ht="12.75"/>
    <row r="1348" s="10" customFormat="1" ht="12.75"/>
    <row r="1349" s="10" customFormat="1" ht="12.75"/>
    <row r="1350" s="10" customFormat="1" ht="12.75"/>
    <row r="1351" s="10" customFormat="1" ht="12.75"/>
    <row r="1352" s="10" customFormat="1" ht="12.75"/>
    <row r="1353" s="10" customFormat="1" ht="12.75"/>
    <row r="1354" s="10" customFormat="1" ht="12.75"/>
    <row r="1355" s="10" customFormat="1" ht="12.75"/>
    <row r="1356" s="10" customFormat="1" ht="12.75"/>
    <row r="1357" s="10" customFormat="1" ht="12.75"/>
    <row r="1358" s="10" customFormat="1" ht="12.75"/>
    <row r="1359" s="10" customFormat="1" ht="12.75"/>
    <row r="1360" s="10" customFormat="1" ht="12.75"/>
    <row r="1361" s="10" customFormat="1" ht="12.75"/>
    <row r="1362" s="10" customFormat="1" ht="12.75"/>
    <row r="1363" s="10" customFormat="1" ht="12.75"/>
    <row r="1364" s="10" customFormat="1" ht="12.75"/>
    <row r="1365" s="10" customFormat="1" ht="12.75"/>
    <row r="1366" s="10" customFormat="1" ht="12.75"/>
    <row r="1367" s="10" customFormat="1" ht="12.75"/>
    <row r="1368" s="10" customFormat="1" ht="12.75"/>
    <row r="1369" s="10" customFormat="1" ht="12.75"/>
    <row r="1370" s="10" customFormat="1" ht="12.75"/>
    <row r="1371" s="10" customFormat="1" ht="12.75"/>
    <row r="1372" s="10" customFormat="1" ht="12.75"/>
    <row r="1373" s="10" customFormat="1" ht="12.75"/>
    <row r="1374" s="10" customFormat="1" ht="12.75"/>
    <row r="1375" s="10" customFormat="1" ht="12.75"/>
    <row r="1376" s="10" customFormat="1" ht="12.75"/>
    <row r="1377" s="10" customFormat="1" ht="12.75"/>
    <row r="1378" s="10" customFormat="1" ht="12.75"/>
    <row r="1379" s="10" customFormat="1" ht="12.75"/>
    <row r="1380" s="10" customFormat="1" ht="12.75"/>
    <row r="1381" s="10" customFormat="1" ht="12.75"/>
    <row r="1382" s="10" customFormat="1" ht="12.75"/>
    <row r="1383" s="10" customFormat="1" ht="12.75"/>
    <row r="1384" s="10" customFormat="1" ht="12.75"/>
    <row r="1385" s="10" customFormat="1" ht="12.75"/>
    <row r="1386" s="10" customFormat="1" ht="12.75"/>
    <row r="1387" s="10" customFormat="1" ht="12.75"/>
    <row r="1388" s="10" customFormat="1" ht="12.75"/>
    <row r="1389" s="10" customFormat="1" ht="12.75"/>
    <row r="1390" s="10" customFormat="1" ht="12.75"/>
    <row r="1391" s="10" customFormat="1" ht="12.75"/>
    <row r="1392" s="10" customFormat="1" ht="12.75"/>
    <row r="1393" s="10" customFormat="1" ht="12.75"/>
    <row r="1394" s="10" customFormat="1" ht="12.75"/>
    <row r="1395" s="10" customFormat="1" ht="12.75"/>
    <row r="1396" s="10" customFormat="1" ht="12.75"/>
    <row r="1397" s="10" customFormat="1" ht="12.75"/>
    <row r="1398" s="10" customFormat="1" ht="12.75"/>
    <row r="1399" s="10" customFormat="1" ht="12.75"/>
    <row r="1400" s="10" customFormat="1" ht="12.75"/>
    <row r="1401" s="10" customFormat="1" ht="12.75"/>
    <row r="1402" s="10" customFormat="1" ht="12.75"/>
    <row r="1403" s="10" customFormat="1" ht="12.75"/>
    <row r="1404" s="10" customFormat="1" ht="12.75"/>
    <row r="1405" s="10" customFormat="1" ht="12.75"/>
    <row r="1406" s="10" customFormat="1" ht="12.75"/>
    <row r="1407" s="10" customFormat="1" ht="12.75"/>
    <row r="1408" s="10" customFormat="1" ht="12.75"/>
    <row r="1409" s="10" customFormat="1" ht="12.75"/>
    <row r="1410" s="10" customFormat="1" ht="12.75"/>
    <row r="1411" s="10" customFormat="1" ht="12.75"/>
    <row r="1412" s="10" customFormat="1" ht="12.75"/>
    <row r="1413" s="10" customFormat="1" ht="12.75"/>
    <row r="1414" s="10" customFormat="1" ht="12.75"/>
    <row r="1415" s="10" customFormat="1" ht="12.75"/>
    <row r="1416" s="10" customFormat="1" ht="12.75"/>
    <row r="1417" s="10" customFormat="1" ht="12.75"/>
    <row r="1418" s="10" customFormat="1" ht="12.75"/>
    <row r="1419" s="10" customFormat="1" ht="12.75"/>
    <row r="1420" s="10" customFormat="1" ht="12.75"/>
    <row r="1421" s="10" customFormat="1" ht="12.75"/>
    <row r="1422" s="10" customFormat="1" ht="12.75"/>
    <row r="1423" s="10" customFormat="1" ht="12.75"/>
    <row r="1424" s="10" customFormat="1" ht="12.75"/>
    <row r="1425" s="10" customFormat="1" ht="12.75"/>
    <row r="1426" s="10" customFormat="1" ht="12.75"/>
    <row r="1427" s="10" customFormat="1" ht="12.75"/>
    <row r="1428" s="10" customFormat="1" ht="12.75"/>
    <row r="1429" s="10" customFormat="1" ht="12.75"/>
    <row r="1430" s="10" customFormat="1" ht="12.75"/>
    <row r="1431" s="10" customFormat="1" ht="12.75"/>
    <row r="1432" s="10" customFormat="1" ht="12.75"/>
    <row r="1433" s="10" customFormat="1" ht="12.75"/>
    <row r="1434" s="10" customFormat="1" ht="12.75"/>
    <row r="1435" s="10" customFormat="1" ht="12.75"/>
    <row r="1436" s="10" customFormat="1" ht="12.75"/>
    <row r="1437" s="10" customFormat="1" ht="12.75"/>
    <row r="1438" s="10" customFormat="1" ht="12.75"/>
    <row r="1439" s="10" customFormat="1" ht="12.75"/>
    <row r="1440" s="10" customFormat="1" ht="12.75"/>
    <row r="1441" s="10" customFormat="1" ht="12.75"/>
    <row r="1442" s="10" customFormat="1" ht="12.75"/>
    <row r="1443" s="10" customFormat="1" ht="12.75"/>
    <row r="1444" s="10" customFormat="1" ht="12.75"/>
    <row r="1445" s="10" customFormat="1" ht="12.75"/>
    <row r="1446" s="10" customFormat="1" ht="12.75"/>
    <row r="1447" s="10" customFormat="1" ht="12.75"/>
    <row r="1448" s="10" customFormat="1" ht="12.75"/>
    <row r="1449" s="10" customFormat="1" ht="12.75"/>
    <row r="1450" s="10" customFormat="1" ht="12.75"/>
    <row r="1451" s="10" customFormat="1" ht="12.75"/>
    <row r="1452" s="10" customFormat="1" ht="12.75"/>
    <row r="1453" s="10" customFormat="1" ht="12.75"/>
    <row r="1454" s="10" customFormat="1" ht="12.75"/>
    <row r="1455" s="10" customFormat="1" ht="12.75"/>
    <row r="1456" s="10" customFormat="1" ht="12.75"/>
    <row r="1457" s="10" customFormat="1" ht="12.75"/>
    <row r="1458" s="10" customFormat="1" ht="12.75"/>
    <row r="1459" s="10" customFormat="1" ht="12.75"/>
    <row r="1460" s="10" customFormat="1" ht="12.75"/>
    <row r="1461" s="10" customFormat="1" ht="12.75"/>
    <row r="1462" s="10" customFormat="1" ht="12.75"/>
    <row r="1463" s="10" customFormat="1" ht="12.75"/>
    <row r="1464" s="10" customFormat="1" ht="12.75"/>
    <row r="1465" s="10" customFormat="1" ht="12.75"/>
    <row r="1466" s="10" customFormat="1" ht="12.75"/>
    <row r="1467" s="10" customFormat="1" ht="12.75"/>
    <row r="1468" s="10" customFormat="1" ht="12.75"/>
    <row r="1469" s="10" customFormat="1" ht="12.75"/>
    <row r="1470" s="10" customFormat="1" ht="12.75"/>
    <row r="1471" s="10" customFormat="1" ht="12.75"/>
    <row r="1472" s="10" customFormat="1" ht="12.75"/>
    <row r="1473" s="10" customFormat="1" ht="12.75"/>
    <row r="1474" s="10" customFormat="1" ht="12.75"/>
    <row r="1475" s="10" customFormat="1" ht="12.75"/>
    <row r="1476" s="10" customFormat="1" ht="12.75"/>
    <row r="1477" s="10" customFormat="1" ht="12.75"/>
    <row r="1478" s="10" customFormat="1" ht="12.75"/>
    <row r="1479" s="10" customFormat="1" ht="12.75"/>
    <row r="1480" s="10" customFormat="1" ht="12.75"/>
    <row r="1481" s="10" customFormat="1" ht="12.75"/>
    <row r="1482" s="10" customFormat="1" ht="12.75"/>
    <row r="1483" s="10" customFormat="1" ht="12.75"/>
    <row r="1484" s="10" customFormat="1" ht="12.75"/>
    <row r="1485" s="10" customFormat="1" ht="12.75"/>
    <row r="1486" s="10" customFormat="1" ht="12.75"/>
    <row r="1487" s="10" customFormat="1" ht="12.75"/>
    <row r="1488" s="10" customFormat="1" ht="12.75"/>
    <row r="1489" s="10" customFormat="1" ht="12.75"/>
    <row r="1490" s="10" customFormat="1" ht="12.75"/>
    <row r="1491" s="10" customFormat="1" ht="12.75"/>
    <row r="1492" s="10" customFormat="1" ht="12.75"/>
    <row r="1493" s="10" customFormat="1" ht="12.75"/>
    <row r="1494" s="10" customFormat="1" ht="12.75"/>
    <row r="1495" s="10" customFormat="1" ht="12.75"/>
    <row r="1496" s="10" customFormat="1" ht="12.75"/>
    <row r="1497" s="10" customFormat="1" ht="12.75"/>
    <row r="1498" s="10" customFormat="1" ht="12.75"/>
    <row r="1499" s="10" customFormat="1" ht="12.75"/>
    <row r="1500" s="10" customFormat="1" ht="12.75"/>
    <row r="1501" s="10" customFormat="1" ht="12.75"/>
    <row r="1502" s="10" customFormat="1" ht="12.75"/>
    <row r="1503" s="10" customFormat="1" ht="12.75"/>
    <row r="1504" s="10" customFormat="1" ht="12.75"/>
    <row r="1505" s="10" customFormat="1" ht="12.75"/>
    <row r="1506" s="10" customFormat="1" ht="12.75"/>
    <row r="1507" s="10" customFormat="1" ht="12.75"/>
    <row r="1508" s="10" customFormat="1" ht="12.75"/>
    <row r="1509" s="10" customFormat="1" ht="12.75"/>
    <row r="1510" s="10" customFormat="1" ht="12.75"/>
    <row r="1511" s="10" customFormat="1" ht="12.75"/>
    <row r="1512" s="10" customFormat="1" ht="12.75"/>
    <row r="1513" s="10" customFormat="1" ht="12.75"/>
    <row r="1514" s="10" customFormat="1" ht="12.75"/>
    <row r="1515" s="10" customFormat="1" ht="12.75"/>
    <row r="1516" s="10" customFormat="1" ht="12.75"/>
    <row r="1517" s="10" customFormat="1" ht="12.75"/>
    <row r="1518" s="10" customFormat="1" ht="12.75"/>
    <row r="1519" s="10" customFormat="1" ht="12.75"/>
    <row r="1520" s="10" customFormat="1" ht="12.75"/>
    <row r="1521" s="10" customFormat="1" ht="12.75"/>
    <row r="1522" s="10" customFormat="1" ht="12.75"/>
    <row r="1523" s="10" customFormat="1" ht="12.75"/>
    <row r="1524" s="10" customFormat="1" ht="12.75"/>
    <row r="1525" s="10" customFormat="1" ht="12.75"/>
    <row r="1526" s="10" customFormat="1" ht="12.75"/>
    <row r="1527" s="10" customFormat="1" ht="12.75"/>
    <row r="1528" s="10" customFormat="1" ht="12.75"/>
    <row r="1529" s="10" customFormat="1" ht="12.75"/>
    <row r="1530" s="10" customFormat="1" ht="12.75"/>
    <row r="1531" s="10" customFormat="1" ht="12.75"/>
    <row r="1532" s="10" customFormat="1" ht="12.75"/>
    <row r="1533" s="10" customFormat="1" ht="12.75"/>
    <row r="1534" s="10" customFormat="1" ht="12.75"/>
    <row r="1535" s="10" customFormat="1" ht="12.75"/>
    <row r="1536" s="10" customFormat="1" ht="12.75"/>
    <row r="1537" s="10" customFormat="1" ht="12.75"/>
    <row r="1538" s="10" customFormat="1" ht="12.75"/>
    <row r="1539" s="10" customFormat="1" ht="12.75"/>
    <row r="1540" s="10" customFormat="1" ht="12.75"/>
    <row r="1541" s="10" customFormat="1" ht="12.75"/>
    <row r="1542" s="10" customFormat="1" ht="12.75"/>
    <row r="1543" s="10" customFormat="1" ht="12.75"/>
    <row r="1544" s="10" customFormat="1" ht="12.75"/>
    <row r="1545" s="10" customFormat="1" ht="12.75"/>
    <row r="1546" s="10" customFormat="1" ht="12.75"/>
    <row r="1547" s="10" customFormat="1" ht="12.75"/>
    <row r="1548" s="10" customFormat="1" ht="12.75"/>
    <row r="1549" s="10" customFormat="1" ht="12.75"/>
    <row r="1550" s="10" customFormat="1" ht="12.75"/>
    <row r="1551" s="10" customFormat="1" ht="12.75"/>
    <row r="1552" s="10" customFormat="1" ht="12.75"/>
    <row r="1553" s="10" customFormat="1" ht="12.75"/>
    <row r="1554" s="10" customFormat="1" ht="12.75"/>
    <row r="1555" s="10" customFormat="1" ht="12.75"/>
    <row r="1556" s="10" customFormat="1" ht="12.75"/>
    <row r="1557" s="10" customFormat="1" ht="12.75"/>
    <row r="1558" s="10" customFormat="1" ht="12.75"/>
    <row r="1559" s="10" customFormat="1" ht="12.75"/>
    <row r="1560" s="10" customFormat="1" ht="12.75"/>
    <row r="1561" s="10" customFormat="1" ht="12.75"/>
    <row r="1562" s="10" customFormat="1" ht="12.75"/>
    <row r="1563" s="10" customFormat="1" ht="12.75"/>
    <row r="1564" s="10" customFormat="1" ht="12.75"/>
    <row r="1565" s="10" customFormat="1" ht="12.75"/>
    <row r="1566" s="10" customFormat="1" ht="12.75"/>
    <row r="1567" s="10" customFormat="1" ht="12.75"/>
    <row r="1568" s="10" customFormat="1" ht="12.75"/>
    <row r="1569" s="10" customFormat="1" ht="12.75"/>
    <row r="1570" s="10" customFormat="1" ht="12.75"/>
    <row r="1571" s="10" customFormat="1" ht="12.75"/>
    <row r="1572" s="10" customFormat="1" ht="12.75"/>
    <row r="1573" s="10" customFormat="1" ht="12.75"/>
    <row r="1574" s="10" customFormat="1" ht="12.75"/>
    <row r="1575" s="10" customFormat="1" ht="12.75"/>
    <row r="1576" s="10" customFormat="1" ht="12.75"/>
    <row r="1577" s="10" customFormat="1" ht="12.75"/>
    <row r="1578" s="10" customFormat="1" ht="12.75"/>
    <row r="1579" s="10" customFormat="1" ht="12.75"/>
    <row r="1580" s="10" customFormat="1" ht="12.75"/>
    <row r="1581" s="10" customFormat="1" ht="12.75"/>
    <row r="1582" s="10" customFormat="1" ht="12.75"/>
    <row r="1583" s="10" customFormat="1" ht="12.75"/>
    <row r="1584" s="10" customFormat="1" ht="12.75"/>
    <row r="1585" s="10" customFormat="1" ht="12.75"/>
    <row r="1586" s="10" customFormat="1" ht="12.75"/>
    <row r="1587" s="10" customFormat="1" ht="12.75"/>
    <row r="1588" s="10" customFormat="1" ht="12.75"/>
    <row r="1589" s="10" customFormat="1" ht="12.75"/>
    <row r="1590" s="10" customFormat="1" ht="12.75"/>
    <row r="1591" s="10" customFormat="1" ht="12.75"/>
    <row r="1592" s="10" customFormat="1" ht="12.75"/>
    <row r="1593" s="10" customFormat="1" ht="12.75"/>
    <row r="1594" s="10" customFormat="1" ht="12.75"/>
    <row r="1595" s="10" customFormat="1" ht="12.75"/>
    <row r="1596" s="10" customFormat="1" ht="12.75"/>
    <row r="1597" s="10" customFormat="1" ht="12.75"/>
    <row r="1598" s="10" customFormat="1" ht="12.75"/>
    <row r="1599" s="10" customFormat="1" ht="12.75"/>
    <row r="1600" s="10" customFormat="1" ht="12.75"/>
    <row r="1601" s="10" customFormat="1" ht="12.75"/>
    <row r="1602" s="10" customFormat="1" ht="12.75"/>
    <row r="1603" s="10" customFormat="1" ht="12.75"/>
    <row r="1604" s="10" customFormat="1" ht="12.75"/>
    <row r="1605" s="10" customFormat="1" ht="12.75"/>
    <row r="1606" s="10" customFormat="1" ht="12.75"/>
    <row r="1607" s="10" customFormat="1" ht="12.75"/>
    <row r="1608" s="10" customFormat="1" ht="12.75"/>
    <row r="1609" s="10" customFormat="1" ht="12.75"/>
    <row r="1610" s="10" customFormat="1" ht="12.75"/>
    <row r="1611" s="10" customFormat="1" ht="12.75"/>
    <row r="1612" s="10" customFormat="1" ht="12.75"/>
    <row r="1613" s="10" customFormat="1" ht="12.75"/>
    <row r="1614" s="10" customFormat="1" ht="12.75"/>
    <row r="1615" s="10" customFormat="1" ht="12.75"/>
    <row r="1616" s="10" customFormat="1" ht="12.75"/>
    <row r="1617" s="10" customFormat="1" ht="12.75"/>
    <row r="1618" s="10" customFormat="1" ht="12.75"/>
    <row r="1619" s="10" customFormat="1" ht="12.75"/>
    <row r="1620" s="10" customFormat="1" ht="12.75"/>
    <row r="1621" s="10" customFormat="1" ht="12.75"/>
    <row r="1622" s="10" customFormat="1" ht="12.75"/>
    <row r="1623" s="10" customFormat="1" ht="12.75"/>
    <row r="1624" s="10" customFormat="1" ht="12.75"/>
    <row r="1625" s="10" customFormat="1" ht="12.75"/>
    <row r="1626" s="10" customFormat="1" ht="12.75"/>
    <row r="1627" s="10" customFormat="1" ht="12.75"/>
    <row r="1628" s="10" customFormat="1" ht="12.75"/>
    <row r="1629" s="10" customFormat="1" ht="12.75"/>
    <row r="1630" s="10" customFormat="1" ht="12.75"/>
    <row r="1631" s="10" customFormat="1" ht="12.75"/>
    <row r="1632" s="10" customFormat="1" ht="12.75"/>
    <row r="1633" s="10" customFormat="1" ht="12.75"/>
    <row r="1634" s="10" customFormat="1" ht="12.75"/>
    <row r="1635" s="10" customFormat="1" ht="12.75"/>
    <row r="1636" s="10" customFormat="1" ht="12.75"/>
    <row r="1637" s="10" customFormat="1" ht="12.75"/>
    <row r="1638" s="10" customFormat="1" ht="12.75"/>
    <row r="1639" s="10" customFormat="1" ht="12.75"/>
    <row r="1640" s="10" customFormat="1" ht="12.75"/>
    <row r="1641" s="10" customFormat="1" ht="12.75"/>
    <row r="1642" s="10" customFormat="1" ht="12.75"/>
    <row r="1643" s="10" customFormat="1" ht="12.75"/>
    <row r="1644" s="10" customFormat="1" ht="12.75"/>
    <row r="1645" s="10" customFormat="1" ht="12.75"/>
    <row r="1646" s="10" customFormat="1" ht="12.75"/>
    <row r="1647" s="10" customFormat="1" ht="12.75"/>
    <row r="1648" s="10" customFormat="1" ht="12.75"/>
    <row r="1649" s="10" customFormat="1" ht="12.75"/>
    <row r="1650" s="10" customFormat="1" ht="12.75"/>
    <row r="1651" s="10" customFormat="1" ht="12.75"/>
    <row r="1652" s="10" customFormat="1" ht="12.75"/>
    <row r="1653" s="10" customFormat="1" ht="12.75"/>
    <row r="1654" s="10" customFormat="1" ht="12.75"/>
    <row r="1655" s="10" customFormat="1" ht="12.75"/>
    <row r="1656" s="10" customFormat="1" ht="12.75"/>
    <row r="1657" s="10" customFormat="1" ht="12.75"/>
    <row r="1658" s="10" customFormat="1" ht="12.75"/>
    <row r="1659" s="10" customFormat="1" ht="12.75"/>
    <row r="1660" s="10" customFormat="1" ht="12.75"/>
    <row r="1661" s="10" customFormat="1" ht="12.75"/>
    <row r="1662" s="10" customFormat="1" ht="12.75"/>
    <row r="1663" s="10" customFormat="1" ht="12.75"/>
    <row r="1664" s="10" customFormat="1" ht="12.75"/>
    <row r="1665" s="10" customFormat="1" ht="12.75"/>
    <row r="1666" s="10" customFormat="1" ht="12.75"/>
    <row r="1667" s="10" customFormat="1" ht="12.75"/>
    <row r="1668" s="10" customFormat="1" ht="12.75"/>
    <row r="1669" s="10" customFormat="1" ht="12.75"/>
    <row r="1670" s="10" customFormat="1" ht="12.75"/>
    <row r="1671" s="10" customFormat="1" ht="12.75"/>
    <row r="1672" s="10" customFormat="1" ht="12.75"/>
    <row r="1673" s="10" customFormat="1" ht="12.75"/>
    <row r="1674" s="10" customFormat="1" ht="12.75"/>
    <row r="1675" s="10" customFormat="1" ht="12.75"/>
    <row r="1676" s="10" customFormat="1" ht="12.75"/>
    <row r="1677" s="10" customFormat="1" ht="12.75"/>
    <row r="1678" s="10" customFormat="1" ht="12.75"/>
    <row r="1679" s="10" customFormat="1" ht="12.75"/>
    <row r="1680" s="10" customFormat="1" ht="12.75"/>
    <row r="1681" s="10" customFormat="1" ht="12.75"/>
    <row r="1682" s="10" customFormat="1" ht="12.75"/>
    <row r="1683" s="10" customFormat="1" ht="12.75"/>
    <row r="1684" s="10" customFormat="1" ht="12.75"/>
    <row r="1685" s="10" customFormat="1" ht="12.75"/>
    <row r="1686" s="10" customFormat="1" ht="12.75"/>
    <row r="1687" s="10" customFormat="1" ht="12.75"/>
    <row r="1688" s="10" customFormat="1" ht="12.75"/>
    <row r="1689" s="10" customFormat="1" ht="12.75"/>
    <row r="1690" s="10" customFormat="1" ht="12.75"/>
    <row r="1691" s="10" customFormat="1" ht="12.75"/>
    <row r="1692" s="10" customFormat="1" ht="12.75"/>
    <row r="1693" s="10" customFormat="1" ht="12.75"/>
    <row r="1694" s="10" customFormat="1" ht="12.75"/>
    <row r="1695" s="10" customFormat="1" ht="12.75"/>
    <row r="1696" s="10" customFormat="1" ht="12.75"/>
    <row r="1697" s="10" customFormat="1" ht="12.75"/>
    <row r="1698" s="10" customFormat="1" ht="12.75"/>
    <row r="1699" s="10" customFormat="1" ht="12.75"/>
    <row r="1700" s="10" customFormat="1" ht="12.75"/>
    <row r="1701" s="10" customFormat="1" ht="12.75"/>
    <row r="1702" s="10" customFormat="1" ht="12.75"/>
    <row r="1703" s="10" customFormat="1" ht="12.75"/>
    <row r="1704" s="10" customFormat="1" ht="12.75"/>
    <row r="1705" s="10" customFormat="1" ht="12.75"/>
    <row r="1706" s="10" customFormat="1" ht="12.75"/>
    <row r="1707" s="10" customFormat="1" ht="12.75"/>
    <row r="1708" s="10" customFormat="1" ht="12.75"/>
    <row r="1709" s="10" customFormat="1" ht="12.75"/>
    <row r="1710" s="10" customFormat="1" ht="12.75"/>
    <row r="1711" s="10" customFormat="1" ht="12.75"/>
    <row r="1712" s="10" customFormat="1" ht="12.75"/>
    <row r="1713" s="10" customFormat="1" ht="12.75"/>
    <row r="1714" s="10" customFormat="1" ht="12.75"/>
    <row r="1715" s="10" customFormat="1" ht="12.75"/>
    <row r="1716" s="10" customFormat="1" ht="12.75"/>
    <row r="1717" s="10" customFormat="1" ht="12.75"/>
    <row r="1718" s="10" customFormat="1" ht="12.75"/>
    <row r="1719" s="10" customFormat="1" ht="12.75"/>
    <row r="1720" s="10" customFormat="1" ht="12.75"/>
    <row r="1721" s="10" customFormat="1" ht="12.75"/>
    <row r="1722" s="10" customFormat="1" ht="12.75"/>
    <row r="1723" s="10" customFormat="1" ht="12.75"/>
    <row r="1724" s="10" customFormat="1" ht="12.75"/>
    <row r="1725" s="10" customFormat="1" ht="12.75"/>
    <row r="1726" s="10" customFormat="1" ht="12.75"/>
    <row r="1727" s="10" customFormat="1" ht="12.75"/>
    <row r="1728" s="10" customFormat="1" ht="12.75"/>
    <row r="1729" s="10" customFormat="1" ht="12.75"/>
    <row r="1730" s="10" customFormat="1" ht="12.75"/>
    <row r="1731" s="10" customFormat="1" ht="12.75"/>
    <row r="1732" s="10" customFormat="1" ht="12.75"/>
    <row r="1733" s="10" customFormat="1" ht="12.75"/>
    <row r="1734" s="10" customFormat="1" ht="12.75"/>
    <row r="1735" s="10" customFormat="1" ht="12.75"/>
    <row r="1736" s="10" customFormat="1" ht="12.75"/>
    <row r="1737" s="10" customFormat="1" ht="12.75"/>
    <row r="1738" s="10" customFormat="1" ht="12.75"/>
    <row r="1739" s="10" customFormat="1" ht="12.75"/>
    <row r="1740" s="10" customFormat="1" ht="12.75"/>
    <row r="1741" s="10" customFormat="1" ht="12.75"/>
    <row r="1742" s="10" customFormat="1" ht="12.75"/>
    <row r="1743" s="10" customFormat="1" ht="12.75"/>
    <row r="1744" s="10" customFormat="1" ht="12.75"/>
    <row r="1745" s="10" customFormat="1" ht="12.75"/>
    <row r="1746" s="10" customFormat="1" ht="12.75"/>
    <row r="1747" s="10" customFormat="1" ht="12.75"/>
    <row r="1748" s="10" customFormat="1" ht="12.75"/>
    <row r="1749" s="10" customFormat="1" ht="12.75"/>
    <row r="1750" s="10" customFormat="1" ht="12.75"/>
    <row r="1751" s="10" customFormat="1" ht="12.75"/>
    <row r="1752" s="10" customFormat="1" ht="12.75"/>
    <row r="1753" s="10" customFormat="1" ht="12.75"/>
    <row r="1754" s="10" customFormat="1" ht="12.75"/>
    <row r="1755" s="10" customFormat="1" ht="12.75"/>
    <row r="1756" s="10" customFormat="1" ht="12.75"/>
    <row r="1757" s="10" customFormat="1" ht="12.75"/>
    <row r="1758" s="10" customFormat="1" ht="12.75"/>
    <row r="1759" s="10" customFormat="1" ht="12.75"/>
    <row r="1760" s="10" customFormat="1" ht="12.75"/>
    <row r="1761" s="10" customFormat="1" ht="12.75"/>
    <row r="1762" s="10" customFormat="1" ht="12.75"/>
    <row r="1763" s="10" customFormat="1" ht="12.75"/>
    <row r="1764" s="10" customFormat="1" ht="12.75"/>
    <row r="1765" s="10" customFormat="1" ht="12.75"/>
    <row r="1766" s="10" customFormat="1" ht="12.75"/>
    <row r="1767" s="10" customFormat="1" ht="12.75"/>
    <row r="1768" s="10" customFormat="1" ht="12.75"/>
    <row r="1769" s="10" customFormat="1" ht="12.75"/>
    <row r="1770" s="10" customFormat="1" ht="12.75"/>
    <row r="1771" s="10" customFormat="1" ht="12.75"/>
    <row r="1772" s="10" customFormat="1" ht="12.75"/>
    <row r="1773" s="10" customFormat="1" ht="12.75"/>
    <row r="1774" s="10" customFormat="1" ht="12.75"/>
    <row r="1775" s="10" customFormat="1" ht="12.75"/>
    <row r="1776" s="10" customFormat="1" ht="12.75"/>
    <row r="1777" s="10" customFormat="1" ht="12.75"/>
    <row r="1778" s="10" customFormat="1" ht="12.75"/>
    <row r="1779" s="10" customFormat="1" ht="12.75"/>
    <row r="1780" s="10" customFormat="1" ht="12.75"/>
    <row r="1781" s="10" customFormat="1" ht="12.75"/>
    <row r="1782" s="10" customFormat="1" ht="12.75"/>
    <row r="1783" s="10" customFormat="1" ht="12.75"/>
    <row r="1784" s="10" customFormat="1" ht="12.75"/>
    <row r="1785" s="10" customFormat="1" ht="12.75"/>
    <row r="1786" s="10" customFormat="1" ht="12.75"/>
    <row r="1787" s="10" customFormat="1" ht="12.75"/>
    <row r="1788" s="10" customFormat="1" ht="12.75"/>
    <row r="1789" s="10" customFormat="1" ht="12.75"/>
    <row r="1790" s="10" customFormat="1" ht="12.75"/>
    <row r="1791" s="10" customFormat="1" ht="12.75"/>
    <row r="1792" s="10" customFormat="1" ht="12.75"/>
    <row r="1793" s="10" customFormat="1" ht="12.75"/>
    <row r="1794" s="10" customFormat="1" ht="12.75"/>
    <row r="1795" s="10" customFormat="1" ht="12.75"/>
    <row r="1796" s="10" customFormat="1" ht="12.75"/>
    <row r="1797" s="10" customFormat="1" ht="12.75"/>
    <row r="1798" s="10" customFormat="1" ht="12.75"/>
    <row r="1799" s="10" customFormat="1" ht="12.75"/>
    <row r="1800" s="10" customFormat="1" ht="12.75"/>
    <row r="1801" s="10" customFormat="1" ht="12.75"/>
    <row r="1802" s="10" customFormat="1" ht="12.75"/>
    <row r="1803" s="10" customFormat="1" ht="12.75"/>
    <row r="1804" s="10" customFormat="1" ht="12.75"/>
    <row r="1805" s="10" customFormat="1" ht="12.75"/>
    <row r="1806" s="10" customFormat="1" ht="12.75"/>
    <row r="1807" s="10" customFormat="1" ht="12.75"/>
    <row r="1808" s="10" customFormat="1" ht="12.75"/>
    <row r="1809" s="10" customFormat="1" ht="12.75"/>
    <row r="1810" s="10" customFormat="1" ht="12.75"/>
    <row r="1811" s="10" customFormat="1" ht="12.75"/>
    <row r="1812" s="10" customFormat="1" ht="12.75"/>
    <row r="1813" s="10" customFormat="1" ht="12.75"/>
    <row r="1814" s="10" customFormat="1" ht="12.75"/>
    <row r="1815" s="10" customFormat="1" ht="12.75"/>
    <row r="1816" s="10" customFormat="1" ht="12.75"/>
    <row r="1817" s="10" customFormat="1" ht="12.75"/>
    <row r="1818" s="10" customFormat="1" ht="12.75"/>
    <row r="1819" s="10" customFormat="1" ht="12.75"/>
    <row r="1820" s="10" customFormat="1" ht="12.75"/>
    <row r="1821" s="10" customFormat="1" ht="12.75"/>
    <row r="1822" s="10" customFormat="1" ht="12.75"/>
    <row r="1823" s="10" customFormat="1" ht="12.75"/>
    <row r="1824" s="10" customFormat="1" ht="12.75"/>
    <row r="1825" s="10" customFormat="1" ht="12.75"/>
    <row r="1826" s="10" customFormat="1" ht="12.75"/>
    <row r="1827" s="10" customFormat="1" ht="12.75"/>
    <row r="1828" s="10" customFormat="1" ht="12.75"/>
    <row r="1829" s="10" customFormat="1" ht="12.75"/>
    <row r="1830" s="10" customFormat="1" ht="12.75"/>
    <row r="1831" s="10" customFormat="1" ht="12.75"/>
    <row r="1832" s="10" customFormat="1" ht="12.75"/>
    <row r="1833" s="10" customFormat="1" ht="12.75"/>
    <row r="1834" s="10" customFormat="1" ht="12.75"/>
    <row r="1835" s="10" customFormat="1" ht="12.75"/>
    <row r="1836" s="10" customFormat="1" ht="12.75"/>
    <row r="1837" s="10" customFormat="1" ht="12.75"/>
    <row r="1838" s="10" customFormat="1" ht="12.75"/>
    <row r="1839" s="10" customFormat="1" ht="12.75"/>
    <row r="1840" s="10" customFormat="1" ht="12.75"/>
    <row r="1841" s="10" customFormat="1" ht="12.75"/>
    <row r="1842" s="10" customFormat="1" ht="12.75"/>
    <row r="1843" s="10" customFormat="1" ht="12.75"/>
    <row r="1844" s="10" customFormat="1" ht="12.75"/>
    <row r="1845" s="10" customFormat="1" ht="12.75"/>
    <row r="1846" s="10" customFormat="1" ht="12.75"/>
    <row r="1847" s="10" customFormat="1" ht="12.75"/>
    <row r="1848" s="10" customFormat="1" ht="12.75"/>
    <row r="1849" s="10" customFormat="1" ht="12.75"/>
    <row r="1850" s="10" customFormat="1" ht="12.75"/>
    <row r="1851" s="10" customFormat="1" ht="12.75"/>
    <row r="1852" s="10" customFormat="1" ht="12.75"/>
    <row r="1853" s="10" customFormat="1" ht="12.75"/>
    <row r="1854" s="10" customFormat="1" ht="12.75"/>
    <row r="1855" s="10" customFormat="1" ht="12.75"/>
    <row r="1856" s="10" customFormat="1" ht="12.75"/>
    <row r="1857" s="10" customFormat="1" ht="12.75"/>
    <row r="1858" s="10" customFormat="1" ht="12.75"/>
    <row r="1859" s="10" customFormat="1" ht="12.75"/>
    <row r="1860" s="10" customFormat="1" ht="12.75"/>
    <row r="1861" s="10" customFormat="1" ht="12.75"/>
    <row r="1862" s="10" customFormat="1" ht="12.75"/>
    <row r="1863" s="10" customFormat="1" ht="12.75"/>
    <row r="1864" s="10" customFormat="1" ht="12.75"/>
    <row r="1865" s="10" customFormat="1" ht="12.75"/>
    <row r="1866" s="10" customFormat="1" ht="12.75"/>
    <row r="1867" s="10" customFormat="1" ht="12.75"/>
    <row r="1868" s="10" customFormat="1" ht="12.75"/>
    <row r="1869" s="10" customFormat="1" ht="12.75"/>
    <row r="1870" s="10" customFormat="1" ht="12.75"/>
    <row r="1871" s="10" customFormat="1" ht="12.75"/>
    <row r="1872" s="10" customFormat="1" ht="12.75"/>
    <row r="1873" s="10" customFormat="1" ht="12.75"/>
    <row r="1874" s="10" customFormat="1" ht="12.75"/>
    <row r="1875" s="10" customFormat="1" ht="12.75"/>
    <row r="1876" s="10" customFormat="1" ht="12.75"/>
    <row r="1877" s="10" customFormat="1" ht="12.75"/>
    <row r="1878" s="10" customFormat="1" ht="12.75"/>
    <row r="1879" s="10" customFormat="1" ht="12.75"/>
    <row r="1880" s="10" customFormat="1" ht="12.75"/>
    <row r="1881" s="10" customFormat="1" ht="12.75"/>
    <row r="1882" s="10" customFormat="1" ht="12.75"/>
    <row r="1883" s="10" customFormat="1" ht="12.75"/>
    <row r="1884" s="10" customFormat="1" ht="12.75"/>
    <row r="1885" s="10" customFormat="1" ht="12.75"/>
    <row r="1886" s="10" customFormat="1" ht="12.75"/>
    <row r="1887" s="10" customFormat="1" ht="12.75"/>
    <row r="1888" s="10" customFormat="1" ht="12.75"/>
    <row r="1889" s="10" customFormat="1" ht="12.75"/>
    <row r="1890" s="10" customFormat="1" ht="12.75"/>
    <row r="1891" s="10" customFormat="1" ht="12.75"/>
    <row r="1892" s="10" customFormat="1" ht="12.75"/>
    <row r="1893" s="10" customFormat="1" ht="12.75"/>
    <row r="1894" s="10" customFormat="1" ht="12.75"/>
    <row r="1895" s="10" customFormat="1" ht="12.75"/>
    <row r="1896" s="10" customFormat="1" ht="12.75"/>
    <row r="1897" s="10" customFormat="1" ht="12.75"/>
    <row r="1898" s="10" customFormat="1" ht="12.75"/>
    <row r="1899" s="10" customFormat="1" ht="12.75"/>
    <row r="1900" s="10" customFormat="1" ht="12.75"/>
    <row r="1901" s="10" customFormat="1" ht="12.75"/>
    <row r="1902" s="10" customFormat="1" ht="12.75"/>
    <row r="1903" s="10" customFormat="1" ht="12.75"/>
    <row r="1904" s="10" customFormat="1" ht="12.75"/>
    <row r="1905" s="10" customFormat="1" ht="12.75"/>
    <row r="1906" s="10" customFormat="1" ht="12.75"/>
    <row r="1907" s="10" customFormat="1" ht="12.75"/>
    <row r="1908" s="10" customFormat="1" ht="12.75"/>
    <row r="1909" s="10" customFormat="1" ht="12.75"/>
    <row r="1910" s="10" customFormat="1" ht="12.75"/>
    <row r="1911" s="10" customFormat="1" ht="12.75"/>
    <row r="1912" s="10" customFormat="1" ht="12.75"/>
    <row r="1913" s="10" customFormat="1" ht="12.75"/>
    <row r="1914" s="10" customFormat="1" ht="12.75"/>
    <row r="1915" s="10" customFormat="1" ht="12.75"/>
    <row r="1916" s="10" customFormat="1" ht="12.75"/>
    <row r="1917" s="10" customFormat="1" ht="12.75"/>
    <row r="1918" s="10" customFormat="1" ht="12.75"/>
    <row r="1919" s="10" customFormat="1" ht="12.75"/>
    <row r="1920" s="10" customFormat="1" ht="12.75"/>
    <row r="1921" s="10" customFormat="1" ht="12.75"/>
    <row r="1922" s="10" customFormat="1" ht="12.75"/>
    <row r="1923" s="10" customFormat="1" ht="12.75"/>
    <row r="1924" s="10" customFormat="1" ht="12.75"/>
    <row r="1925" s="10" customFormat="1" ht="12.75"/>
    <row r="1926" s="10" customFormat="1" ht="12.75"/>
    <row r="1927" s="10" customFormat="1" ht="12.75"/>
    <row r="1928" s="10" customFormat="1" ht="12.75"/>
    <row r="1929" s="10" customFormat="1" ht="12.75"/>
    <row r="1930" s="10" customFormat="1" ht="12.75"/>
    <row r="1931" s="10" customFormat="1" ht="12.75"/>
    <row r="1932" s="10" customFormat="1" ht="12.75"/>
    <row r="1933" s="10" customFormat="1" ht="12.75"/>
    <row r="1934" s="10" customFormat="1" ht="12.75"/>
    <row r="1935" s="10" customFormat="1" ht="12.75"/>
    <row r="1936" s="10" customFormat="1" ht="12.75"/>
    <row r="1937" s="10" customFormat="1" ht="12.75"/>
    <row r="1938" s="10" customFormat="1" ht="12.75"/>
    <row r="1939" s="10" customFormat="1" ht="12.75"/>
    <row r="1940" s="10" customFormat="1" ht="12.75"/>
    <row r="1941" s="10" customFormat="1" ht="12.75"/>
    <row r="1942" s="10" customFormat="1" ht="12.75"/>
    <row r="1943" s="10" customFormat="1" ht="12.75"/>
    <row r="1944" s="10" customFormat="1" ht="12.75"/>
    <row r="1945" s="10" customFormat="1" ht="12.75"/>
    <row r="1946" s="10" customFormat="1" ht="12.75"/>
    <row r="1947" s="10" customFormat="1" ht="12.75"/>
    <row r="1948" s="10" customFormat="1" ht="12.75"/>
    <row r="1949" s="10" customFormat="1" ht="12.75"/>
    <row r="1950" s="10" customFormat="1" ht="12.75"/>
    <row r="1951" s="10" customFormat="1" ht="12.75"/>
    <row r="1952" s="10" customFormat="1" ht="12.75"/>
    <row r="1953" s="10" customFormat="1" ht="12.75"/>
    <row r="1954" s="10" customFormat="1" ht="12.75"/>
    <row r="1955" s="10" customFormat="1" ht="12.75"/>
    <row r="1956" s="10" customFormat="1" ht="12.75"/>
    <row r="1957" s="10" customFormat="1" ht="12.75"/>
    <row r="1958" s="10" customFormat="1" ht="12.75"/>
    <row r="1959" s="10" customFormat="1" ht="12.75"/>
    <row r="1960" s="10" customFormat="1" ht="12.75"/>
    <row r="1961" s="10" customFormat="1" ht="12.75"/>
    <row r="1962" s="10" customFormat="1" ht="12.75"/>
    <row r="1963" s="10" customFormat="1" ht="12.75"/>
    <row r="1964" s="10" customFormat="1" ht="12.75"/>
    <row r="1965" s="10" customFormat="1" ht="12.75"/>
    <row r="1966" s="10" customFormat="1" ht="12.75"/>
    <row r="1967" s="10" customFormat="1" ht="12.75"/>
    <row r="1968" s="10" customFormat="1" ht="12.75"/>
    <row r="1969" s="10" customFormat="1" ht="12.75"/>
    <row r="1970" s="10" customFormat="1" ht="12.75"/>
    <row r="1971" s="10" customFormat="1" ht="12.75"/>
    <row r="1972" s="10" customFormat="1" ht="12.75"/>
    <row r="1973" s="10" customFormat="1" ht="12.75"/>
    <row r="1974" s="10" customFormat="1" ht="12.75"/>
    <row r="1975" s="10" customFormat="1" ht="12.75"/>
    <row r="1976" s="10" customFormat="1" ht="12.75"/>
    <row r="1977" s="10" customFormat="1" ht="12.75"/>
    <row r="1978" s="10" customFormat="1" ht="12.75"/>
    <row r="1979" s="10" customFormat="1" ht="12.75"/>
    <row r="1980" s="10" customFormat="1" ht="12.75"/>
    <row r="1981" s="10" customFormat="1" ht="12.75"/>
    <row r="1982" s="10" customFormat="1" ht="12.75"/>
    <row r="1983" s="10" customFormat="1" ht="12.75"/>
    <row r="1984" s="10" customFormat="1" ht="12.75"/>
    <row r="1985" s="10" customFormat="1" ht="12.75"/>
    <row r="1986" s="10" customFormat="1" ht="12.75"/>
    <row r="1987" s="10" customFormat="1" ht="12.75"/>
    <row r="1988" s="10" customFormat="1" ht="12.75"/>
    <row r="1989" s="10" customFormat="1" ht="12.75"/>
    <row r="1990" s="10" customFormat="1" ht="12.75"/>
    <row r="1991" s="10" customFormat="1" ht="12.75"/>
    <row r="1992" s="10" customFormat="1" ht="12.75"/>
    <row r="1993" s="10" customFormat="1" ht="12.75"/>
    <row r="1994" s="10" customFormat="1" ht="12.75"/>
    <row r="1995" s="10" customFormat="1" ht="12.75"/>
    <row r="1996" s="10" customFormat="1" ht="12.75"/>
    <row r="1997" s="10" customFormat="1" ht="12.75"/>
    <row r="1998" s="10" customFormat="1" ht="12.75"/>
    <row r="1999" s="10" customFormat="1" ht="12.75"/>
    <row r="2000" s="10" customFormat="1" ht="12.75"/>
    <row r="2001" s="10" customFormat="1" ht="12.75"/>
    <row r="2002" s="10" customFormat="1" ht="12.75"/>
    <row r="2003" s="10" customFormat="1" ht="12.75"/>
    <row r="2004" s="10" customFormat="1" ht="12.75"/>
    <row r="2005" s="10" customFormat="1" ht="12.75"/>
    <row r="2006" s="10" customFormat="1" ht="12.75"/>
    <row r="2007" s="10" customFormat="1" ht="12.75"/>
    <row r="2008" s="10" customFormat="1" ht="12.75"/>
    <row r="2009" s="10" customFormat="1" ht="12.75"/>
    <row r="2010" s="10" customFormat="1" ht="12.75"/>
    <row r="2011" s="10" customFormat="1" ht="12.75"/>
    <row r="2012" s="10" customFormat="1" ht="12.75"/>
    <row r="2013" s="10" customFormat="1" ht="12.75"/>
    <row r="2014" s="10" customFormat="1" ht="12.75"/>
    <row r="2015" s="10" customFormat="1" ht="12.75"/>
    <row r="2016" s="10" customFormat="1" ht="12.75"/>
    <row r="2017" s="10" customFormat="1" ht="12.75"/>
    <row r="2018" s="10" customFormat="1" ht="12.75"/>
    <row r="2019" s="10" customFormat="1" ht="12.75"/>
    <row r="2020" s="10" customFormat="1" ht="12.75"/>
    <row r="2021" s="10" customFormat="1" ht="12.75"/>
    <row r="2022" s="10" customFormat="1" ht="12.75"/>
    <row r="2023" s="10" customFormat="1" ht="12.75"/>
    <row r="2024" s="10" customFormat="1" ht="12.75"/>
    <row r="2025" s="10" customFormat="1" ht="12.75"/>
    <row r="2026" s="10" customFormat="1" ht="12.75"/>
    <row r="2027" s="10" customFormat="1" ht="12.75"/>
    <row r="2028" s="10" customFormat="1" ht="12.75"/>
    <row r="2029" s="10" customFormat="1" ht="12.75"/>
    <row r="2030" s="10" customFormat="1" ht="12.75"/>
    <row r="2031" s="10" customFormat="1" ht="12.75"/>
    <row r="2032" s="10" customFormat="1" ht="12.75"/>
    <row r="2033" s="10" customFormat="1" ht="12.75"/>
    <row r="2034" s="10" customFormat="1" ht="12.75"/>
    <row r="2035" s="10" customFormat="1" ht="12.75"/>
    <row r="2036" s="10" customFormat="1" ht="12.75"/>
    <row r="2037" s="10" customFormat="1" ht="12.75"/>
    <row r="2038" s="10" customFormat="1" ht="12.75"/>
    <row r="2039" s="10" customFormat="1" ht="12.75"/>
    <row r="2040" s="10" customFormat="1" ht="12.75"/>
    <row r="2041" s="10" customFormat="1" ht="12.75"/>
    <row r="2042" s="10" customFormat="1" ht="12.75"/>
    <row r="2043" s="10" customFormat="1" ht="12.75"/>
    <row r="2044" s="10" customFormat="1" ht="12.75"/>
    <row r="2045" s="10" customFormat="1" ht="12.75"/>
    <row r="2046" s="10" customFormat="1" ht="12.75"/>
    <row r="2047" s="10" customFormat="1" ht="12.75"/>
    <row r="2048" s="10" customFormat="1" ht="12.75"/>
    <row r="2049" s="10" customFormat="1" ht="12.75"/>
    <row r="2050" s="10" customFormat="1" ht="12.75"/>
    <row r="2051" s="10" customFormat="1" ht="12.75"/>
    <row r="2052" s="10" customFormat="1" ht="12.75"/>
    <row r="2053" s="10" customFormat="1" ht="12.75"/>
    <row r="2054" s="10" customFormat="1" ht="12.75"/>
    <row r="2055" s="10" customFormat="1" ht="12.75"/>
    <row r="2056" s="10" customFormat="1" ht="12.75"/>
    <row r="2057" s="10" customFormat="1" ht="12.75"/>
    <row r="2058" s="10" customFormat="1" ht="12.75"/>
    <row r="2059" s="10" customFormat="1" ht="12.75"/>
    <row r="2060" s="10" customFormat="1" ht="12.75"/>
    <row r="2061" s="10" customFormat="1" ht="12.75"/>
    <row r="2062" s="10" customFormat="1" ht="12.75"/>
    <row r="2063" s="10" customFormat="1" ht="12.75"/>
    <row r="2064" s="10" customFormat="1" ht="12.75"/>
    <row r="2065" s="10" customFormat="1" ht="12.75"/>
    <row r="2066" s="10" customFormat="1" ht="12.75"/>
    <row r="2067" s="10" customFormat="1" ht="12.75"/>
    <row r="2068" s="10" customFormat="1" ht="12.75"/>
    <row r="2069" s="10" customFormat="1" ht="12.75"/>
    <row r="2070" s="10" customFormat="1" ht="12.75"/>
    <row r="2071" s="10" customFormat="1" ht="12.75"/>
    <row r="2072" s="10" customFormat="1" ht="12.75"/>
    <row r="2073" s="10" customFormat="1" ht="12.75"/>
    <row r="2074" s="10" customFormat="1" ht="12.75"/>
    <row r="2075" s="10" customFormat="1" ht="12.75"/>
    <row r="2076" s="10" customFormat="1" ht="12.75"/>
    <row r="2077" s="10" customFormat="1" ht="12.75"/>
    <row r="2078" s="10" customFormat="1" ht="12.75"/>
    <row r="2079" s="10" customFormat="1" ht="12.75"/>
    <row r="2080" s="10" customFormat="1" ht="12.75"/>
    <row r="2081" s="10" customFormat="1" ht="12.75"/>
    <row r="2082" s="10" customFormat="1" ht="12.75"/>
    <row r="2083" s="10" customFormat="1" ht="12.75"/>
    <row r="2084" s="10" customFormat="1" ht="12.75"/>
    <row r="2085" s="10" customFormat="1" ht="12.75"/>
    <row r="2086" s="10" customFormat="1" ht="12.75"/>
    <row r="2087" s="10" customFormat="1" ht="12.75"/>
    <row r="2088" s="10" customFormat="1" ht="12.75"/>
    <row r="2089" s="10" customFormat="1" ht="12.75"/>
    <row r="2090" s="10" customFormat="1" ht="12.75"/>
    <row r="2091" s="10" customFormat="1" ht="12.75"/>
    <row r="2092" s="10" customFormat="1" ht="12.75"/>
    <row r="2093" s="10" customFormat="1" ht="12.75"/>
    <row r="2094" s="10" customFormat="1" ht="12.75"/>
    <row r="2095" s="10" customFormat="1" ht="12.75"/>
    <row r="2096" s="10" customFormat="1" ht="12.75"/>
    <row r="2097" s="10" customFormat="1" ht="12.75"/>
    <row r="2098" s="10" customFormat="1" ht="12.75"/>
    <row r="2099" s="10" customFormat="1" ht="12.75"/>
    <row r="2100" s="10" customFormat="1" ht="12.75"/>
    <row r="2101" s="10" customFormat="1" ht="12.75"/>
    <row r="2102" s="10" customFormat="1" ht="12.75"/>
    <row r="2103" s="10" customFormat="1" ht="12.75"/>
    <row r="2104" s="10" customFormat="1" ht="12.75"/>
    <row r="2105" s="10" customFormat="1" ht="12.75"/>
    <row r="2106" s="10" customFormat="1" ht="12.75"/>
    <row r="2107" s="10" customFormat="1" ht="12.75"/>
    <row r="2108" s="10" customFormat="1" ht="12.75"/>
    <row r="2109" s="10" customFormat="1" ht="12.75"/>
    <row r="2110" s="10" customFormat="1" ht="12.75"/>
    <row r="2111" s="10" customFormat="1" ht="12.75"/>
    <row r="2112" s="10" customFormat="1" ht="12.75"/>
    <row r="2113" s="10" customFormat="1" ht="12.75"/>
    <row r="2114" s="10" customFormat="1" ht="12.75"/>
    <row r="2115" s="10" customFormat="1" ht="12.75"/>
    <row r="2116" s="10" customFormat="1" ht="12.75"/>
    <row r="2117" s="10" customFormat="1" ht="12.75"/>
    <row r="2118" s="10" customFormat="1" ht="12.75"/>
    <row r="2119" s="10" customFormat="1" ht="12.75"/>
    <row r="2120" s="10" customFormat="1" ht="12.75"/>
    <row r="2121" s="10" customFormat="1" ht="12.75"/>
    <row r="2122" s="10" customFormat="1" ht="12.75"/>
    <row r="2123" s="10" customFormat="1" ht="12.75"/>
    <row r="2124" s="10" customFormat="1" ht="12.75"/>
    <row r="2125" s="10" customFormat="1" ht="12.75"/>
    <row r="2126" s="10" customFormat="1" ht="12.75"/>
    <row r="2127" s="10" customFormat="1" ht="12.75"/>
    <row r="2128" s="10" customFormat="1" ht="12.75"/>
    <row r="2129" s="10" customFormat="1" ht="12.75"/>
    <row r="2130" s="10" customFormat="1" ht="12.75"/>
    <row r="2131" s="10" customFormat="1" ht="12.75"/>
    <row r="2132" s="10" customFormat="1" ht="12.75"/>
    <row r="2133" s="10" customFormat="1" ht="12.75"/>
    <row r="2134" s="10" customFormat="1" ht="12.75"/>
    <row r="2135" s="10" customFormat="1" ht="12.75"/>
    <row r="2136" s="10" customFormat="1" ht="12.75"/>
    <row r="2137" s="10" customFormat="1" ht="12.75"/>
    <row r="2138" s="10" customFormat="1" ht="12.75"/>
    <row r="2139" s="10" customFormat="1" ht="12.75"/>
    <row r="2140" s="10" customFormat="1" ht="12.75"/>
    <row r="2141" s="10" customFormat="1" ht="12.75"/>
    <row r="2142" s="10" customFormat="1" ht="12.75"/>
    <row r="2143" s="10" customFormat="1" ht="12.75"/>
    <row r="2144" s="10" customFormat="1" ht="12.75"/>
    <row r="2145" s="10" customFormat="1" ht="12.75"/>
    <row r="2146" s="10" customFormat="1" ht="12.75"/>
    <row r="2147" s="10" customFormat="1" ht="12.75"/>
    <row r="2148" s="10" customFormat="1" ht="12.75"/>
    <row r="2149" s="10" customFormat="1" ht="12.75"/>
    <row r="2150" s="10" customFormat="1" ht="12.75"/>
    <row r="2151" s="10" customFormat="1" ht="12.75"/>
    <row r="2152" s="10" customFormat="1" ht="12.75"/>
    <row r="2153" s="10" customFormat="1" ht="12.75"/>
    <row r="2154" s="10" customFormat="1" ht="12.75"/>
    <row r="2155" s="10" customFormat="1" ht="12.75"/>
    <row r="2156" s="10" customFormat="1" ht="12.75"/>
    <row r="2157" s="10" customFormat="1" ht="12.75"/>
    <row r="2158" s="10" customFormat="1" ht="12.75"/>
    <row r="2159" s="10" customFormat="1" ht="12.75"/>
    <row r="2160" s="10" customFormat="1" ht="12.75"/>
    <row r="2161" s="10" customFormat="1" ht="12.75"/>
    <row r="2162" s="10" customFormat="1" ht="12.75"/>
    <row r="2163" s="10" customFormat="1" ht="12.75"/>
    <row r="2164" s="10" customFormat="1" ht="12.75"/>
    <row r="2165" s="10" customFormat="1" ht="12.75"/>
    <row r="2166" s="10" customFormat="1" ht="12.75"/>
    <row r="2167" s="10" customFormat="1" ht="12.75"/>
    <row r="2168" s="10" customFormat="1" ht="12.75"/>
    <row r="2169" s="10" customFormat="1" ht="12.75"/>
    <row r="2170" s="10" customFormat="1" ht="12.75"/>
    <row r="2171" s="10" customFormat="1" ht="12.75"/>
    <row r="2172" s="10" customFormat="1" ht="12.75"/>
    <row r="2173" s="10" customFormat="1" ht="12.75"/>
    <row r="2174" s="10" customFormat="1" ht="12.75"/>
    <row r="2175" s="10" customFormat="1" ht="12.75"/>
    <row r="2176" s="10" customFormat="1" ht="12.75"/>
    <row r="2177" s="10" customFormat="1" ht="12.75"/>
    <row r="2178" s="10" customFormat="1" ht="12.75"/>
    <row r="2179" s="10" customFormat="1" ht="12.75"/>
    <row r="2180" s="10" customFormat="1" ht="12.75"/>
    <row r="2181" s="10" customFormat="1" ht="12.75"/>
    <row r="2182" s="10" customFormat="1" ht="12.75"/>
    <row r="2183" s="10" customFormat="1" ht="12.75"/>
    <row r="2184" s="10" customFormat="1" ht="12.75"/>
    <row r="2185" s="10" customFormat="1" ht="12.75"/>
    <row r="2186" s="10" customFormat="1" ht="12.75"/>
    <row r="2187" s="10" customFormat="1" ht="12.75"/>
    <row r="2188" s="10" customFormat="1" ht="12.75"/>
    <row r="2189" s="10" customFormat="1" ht="12.75"/>
    <row r="2190" s="10" customFormat="1" ht="12.75"/>
    <row r="2191" s="10" customFormat="1" ht="12.75"/>
    <row r="2192" s="10" customFormat="1" ht="12.75"/>
    <row r="2193" s="10" customFormat="1" ht="12.75"/>
    <row r="2194" s="10" customFormat="1" ht="12.75"/>
    <row r="2195" s="10" customFormat="1" ht="12.75"/>
    <row r="2196" s="10" customFormat="1" ht="12.75"/>
    <row r="2197" s="10" customFormat="1" ht="12.75"/>
    <row r="2198" s="10" customFormat="1" ht="12.75"/>
    <row r="2199" s="10" customFormat="1" ht="12.75"/>
    <row r="2200" s="10" customFormat="1" ht="12.75"/>
    <row r="2201" s="10" customFormat="1" ht="12.75"/>
    <row r="2202" s="10" customFormat="1" ht="12.75"/>
    <row r="2203" s="10" customFormat="1" ht="12.75"/>
    <row r="2204" s="10" customFormat="1" ht="12.75"/>
    <row r="2205" s="10" customFormat="1" ht="12.75"/>
    <row r="2206" s="10" customFormat="1" ht="12.75"/>
    <row r="2207" s="10" customFormat="1" ht="12.75"/>
    <row r="2208" s="10" customFormat="1" ht="12.75"/>
    <row r="2209" s="10" customFormat="1" ht="12.75"/>
    <row r="2210" s="10" customFormat="1" ht="12.75"/>
    <row r="2211" s="10" customFormat="1" ht="12.75"/>
    <row r="2212" s="10" customFormat="1" ht="12.75"/>
    <row r="2213" s="10" customFormat="1" ht="12.75"/>
    <row r="2214" s="10" customFormat="1" ht="12.75"/>
    <row r="2215" s="10" customFormat="1" ht="12.75"/>
    <row r="2216" s="10" customFormat="1" ht="12.75"/>
    <row r="2217" s="10" customFormat="1" ht="12.75"/>
    <row r="2218" s="10" customFormat="1" ht="12.75"/>
    <row r="2219" s="10" customFormat="1" ht="12.75"/>
    <row r="2220" s="10" customFormat="1" ht="12.75"/>
    <row r="2221" s="10" customFormat="1" ht="12.75"/>
    <row r="2222" s="10" customFormat="1" ht="12.75"/>
    <row r="2223" s="10" customFormat="1" ht="12.75"/>
    <row r="2224" s="10" customFormat="1" ht="12.75"/>
    <row r="2225" s="10" customFormat="1" ht="12.75"/>
    <row r="2226" s="10" customFormat="1" ht="12.75"/>
    <row r="2227" s="10" customFormat="1" ht="12.75"/>
    <row r="2228" s="10" customFormat="1" ht="12.75"/>
    <row r="2229" s="10" customFormat="1" ht="12.75"/>
    <row r="2230" s="10" customFormat="1" ht="12.75"/>
    <row r="2231" s="10" customFormat="1" ht="12.75"/>
    <row r="2232" s="10" customFormat="1" ht="12.75"/>
    <row r="2233" s="10" customFormat="1" ht="12.75"/>
    <row r="2234" s="10" customFormat="1" ht="12.75"/>
    <row r="2235" s="10" customFormat="1" ht="12.75"/>
    <row r="2236" s="10" customFormat="1" ht="12.75"/>
    <row r="2237" s="10" customFormat="1" ht="12.75"/>
    <row r="2238" s="10" customFormat="1" ht="12.75"/>
    <row r="2239" s="10" customFormat="1" ht="12.75"/>
    <row r="2240" s="10" customFormat="1" ht="12.75"/>
    <row r="2241" s="10" customFormat="1" ht="12.75"/>
    <row r="2242" s="10" customFormat="1" ht="12.75"/>
    <row r="2243" s="10" customFormat="1" ht="12.75"/>
    <row r="2244" s="10" customFormat="1" ht="12.75"/>
    <row r="2245" s="10" customFormat="1" ht="12.75"/>
    <row r="2246" s="10" customFormat="1" ht="12.75"/>
    <row r="2247" s="10" customFormat="1" ht="12.75"/>
    <row r="2248" s="10" customFormat="1" ht="12.75"/>
    <row r="2249" s="10" customFormat="1" ht="12.75"/>
    <row r="2250" s="10" customFormat="1" ht="12.75"/>
    <row r="2251" s="10" customFormat="1" ht="12.75"/>
    <row r="2252" s="10" customFormat="1" ht="12.75"/>
    <row r="2253" s="10" customFormat="1" ht="12.75"/>
    <row r="2254" s="10" customFormat="1" ht="12.75"/>
    <row r="2255" s="10" customFormat="1" ht="12.75"/>
    <row r="2256" s="10" customFormat="1" ht="12.75"/>
    <row r="2257" s="10" customFormat="1" ht="12.75"/>
    <row r="2258" s="10" customFormat="1" ht="12.75"/>
    <row r="2259" s="10" customFormat="1" ht="12.75"/>
    <row r="2260" s="10" customFormat="1" ht="12.75"/>
    <row r="2261" s="10" customFormat="1" ht="12.75"/>
    <row r="2262" s="10" customFormat="1" ht="12.75"/>
    <row r="2263" s="10" customFormat="1" ht="12.75"/>
    <row r="2264" s="10" customFormat="1" ht="12.75"/>
    <row r="2265" s="10" customFormat="1" ht="12.75"/>
    <row r="2266" s="10" customFormat="1" ht="12.75"/>
    <row r="2267" s="10" customFormat="1" ht="12.75"/>
    <row r="2268" s="10" customFormat="1" ht="12.75"/>
    <row r="2269" s="10" customFormat="1" ht="12.75"/>
    <row r="2270" s="10" customFormat="1" ht="12.75"/>
    <row r="2271" s="10" customFormat="1" ht="12.75"/>
    <row r="2272" s="10" customFormat="1" ht="12.75"/>
    <row r="2273" s="10" customFormat="1" ht="12.75"/>
    <row r="2274" s="10" customFormat="1" ht="12.75"/>
    <row r="2275" s="10" customFormat="1" ht="12.75"/>
    <row r="2276" s="10" customFormat="1" ht="12.75"/>
    <row r="2277" s="10" customFormat="1" ht="12.75"/>
    <row r="2278" s="10" customFormat="1" ht="12.75"/>
    <row r="2279" s="10" customFormat="1" ht="12.75"/>
    <row r="2280" s="10" customFormat="1" ht="12.75"/>
    <row r="2281" s="10" customFormat="1" ht="12.75"/>
    <row r="2282" s="10" customFormat="1" ht="12.75"/>
    <row r="2283" s="10" customFormat="1" ht="12.75"/>
    <row r="2284" s="10" customFormat="1" ht="12.75"/>
    <row r="2285" s="10" customFormat="1" ht="12.75"/>
    <row r="2286" s="10" customFormat="1" ht="12.75"/>
    <row r="2287" s="10" customFormat="1" ht="12.75"/>
    <row r="2288" s="10" customFormat="1" ht="12.75"/>
    <row r="2289" s="10" customFormat="1" ht="12.75"/>
    <row r="2290" s="10" customFormat="1" ht="12.75"/>
    <row r="2291" s="10" customFormat="1" ht="12.75"/>
    <row r="2292" s="10" customFormat="1" ht="12.75"/>
    <row r="2293" s="10" customFormat="1" ht="12.75"/>
    <row r="2294" s="10" customFormat="1" ht="12.75"/>
    <row r="2295" s="10" customFormat="1" ht="12.75"/>
    <row r="2296" s="10" customFormat="1" ht="12.75"/>
    <row r="2297" s="10" customFormat="1" ht="12.75"/>
    <row r="2298" s="10" customFormat="1" ht="12.75"/>
    <row r="2299" s="10" customFormat="1" ht="12.75"/>
    <row r="2300" s="10" customFormat="1" ht="12.75"/>
    <row r="2301" s="10" customFormat="1" ht="12.75"/>
    <row r="2302" s="10" customFormat="1" ht="12.75"/>
    <row r="2303" s="10" customFormat="1" ht="12.75"/>
    <row r="2304" s="10" customFormat="1" ht="12.75"/>
    <row r="2305" s="10" customFormat="1" ht="12.75"/>
    <row r="2306" s="10" customFormat="1" ht="12.75"/>
    <row r="2307" s="10" customFormat="1" ht="12.75"/>
    <row r="2308" s="10" customFormat="1" ht="12.75"/>
    <row r="2309" s="10" customFormat="1" ht="12.75"/>
    <row r="2310" s="10" customFormat="1" ht="12.75"/>
    <row r="2311" s="10" customFormat="1" ht="12.75"/>
    <row r="2312" s="10" customFormat="1" ht="12.75"/>
    <row r="2313" s="10" customFormat="1" ht="12.75"/>
    <row r="2314" s="10" customFormat="1" ht="12.75"/>
    <row r="2315" s="10" customFormat="1" ht="12.75"/>
    <row r="2316" s="10" customFormat="1" ht="12.75"/>
    <row r="2317" s="10" customFormat="1" ht="12.75"/>
    <row r="2318" s="10" customFormat="1" ht="12.75"/>
    <row r="2319" s="10" customFormat="1" ht="12.75"/>
    <row r="2320" s="10" customFormat="1" ht="12.75"/>
    <row r="2321" s="10" customFormat="1" ht="12.75"/>
    <row r="2322" s="10" customFormat="1" ht="12.75"/>
    <row r="2323" s="10" customFormat="1" ht="12.75"/>
    <row r="2324" s="10" customFormat="1" ht="12.75"/>
    <row r="2325" s="10" customFormat="1" ht="12.75"/>
    <row r="2326" s="10" customFormat="1" ht="12.75"/>
    <row r="2327" s="10" customFormat="1" ht="12.75"/>
    <row r="2328" s="10" customFormat="1" ht="12.75"/>
    <row r="2329" s="10" customFormat="1" ht="12.75"/>
    <row r="2330" s="10" customFormat="1" ht="12.75"/>
    <row r="2331" s="10" customFormat="1" ht="12.75"/>
    <row r="2332" s="10" customFormat="1" ht="12.75"/>
    <row r="2333" s="10" customFormat="1" ht="12.75"/>
    <row r="2334" s="10" customFormat="1" ht="12.75"/>
    <row r="2335" s="10" customFormat="1" ht="12.75"/>
    <row r="2336" s="10" customFormat="1" ht="12.75"/>
    <row r="2337" s="10" customFormat="1" ht="12.75"/>
    <row r="2338" s="10" customFormat="1" ht="12.75"/>
    <row r="2339" s="10" customFormat="1" ht="12.75"/>
    <row r="2340" s="10" customFormat="1" ht="12.75"/>
    <row r="2341" s="10" customFormat="1" ht="12.75"/>
    <row r="2342" s="10" customFormat="1" ht="12.75"/>
    <row r="2343" s="10" customFormat="1" ht="12.75"/>
    <row r="2344" s="10" customFormat="1" ht="12.75"/>
    <row r="2345" s="10" customFormat="1" ht="12.75"/>
    <row r="2346" s="10" customFormat="1" ht="12.75"/>
    <row r="2347" s="10" customFormat="1" ht="12.75"/>
    <row r="2348" s="10" customFormat="1" ht="12.75"/>
    <row r="2349" s="10" customFormat="1" ht="12.75"/>
    <row r="2350" s="10" customFormat="1" ht="12.75"/>
    <row r="2351" s="10" customFormat="1" ht="12.75"/>
    <row r="2352" s="10" customFormat="1" ht="12.75"/>
    <row r="2353" s="10" customFormat="1" ht="12.75"/>
    <row r="2354" s="10" customFormat="1" ht="12.75"/>
    <row r="2355" s="10" customFormat="1" ht="12.75"/>
    <row r="2356" s="10" customFormat="1" ht="12.75"/>
    <row r="2357" s="10" customFormat="1" ht="12.75"/>
    <row r="2358" s="10" customFormat="1" ht="12.75"/>
    <row r="2359" s="10" customFormat="1" ht="12.75"/>
    <row r="2360" s="10" customFormat="1" ht="12.75"/>
    <row r="2361" s="10" customFormat="1" ht="12.75"/>
    <row r="2362" s="10" customFormat="1" ht="12.75"/>
    <row r="2363" s="10" customFormat="1" ht="12.75"/>
    <row r="2364" s="10" customFormat="1" ht="12.75"/>
    <row r="2365" s="10" customFormat="1" ht="12.75"/>
    <row r="2366" s="10" customFormat="1" ht="12.75"/>
    <row r="2367" s="10" customFormat="1" ht="12.75"/>
    <row r="2368" s="10" customFormat="1" ht="12.75"/>
    <row r="2369" s="10" customFormat="1" ht="12.75"/>
    <row r="2370" s="10" customFormat="1" ht="12.75"/>
    <row r="2371" s="10" customFormat="1" ht="12.75"/>
    <row r="2372" s="10" customFormat="1" ht="12.75"/>
    <row r="2373" s="10" customFormat="1" ht="12.75"/>
    <row r="2374" s="10" customFormat="1" ht="12.75"/>
    <row r="2375" s="10" customFormat="1" ht="12.75"/>
    <row r="2376" s="10" customFormat="1" ht="12.75"/>
    <row r="2377" s="10" customFormat="1" ht="12.75"/>
    <row r="2378" s="10" customFormat="1" ht="12.75"/>
    <row r="2379" s="10" customFormat="1" ht="12.75"/>
    <row r="2380" s="10" customFormat="1" ht="12.75"/>
    <row r="2381" s="10" customFormat="1" ht="12.75"/>
    <row r="2382" s="10" customFormat="1" ht="12.75"/>
    <row r="2383" s="10" customFormat="1" ht="12.75"/>
    <row r="2384" s="10" customFormat="1" ht="12.75"/>
    <row r="2385" s="10" customFormat="1" ht="12.75"/>
    <row r="2386" s="10" customFormat="1" ht="12.75"/>
    <row r="2387" s="10" customFormat="1" ht="12.75"/>
    <row r="2388" s="10" customFormat="1" ht="12.75"/>
    <row r="2389" s="10" customFormat="1" ht="12.75"/>
    <row r="2390" s="10" customFormat="1" ht="12.75"/>
    <row r="2391" s="10" customFormat="1" ht="12.75"/>
    <row r="2392" s="10" customFormat="1" ht="12.75"/>
    <row r="2393" s="10" customFormat="1" ht="12.75"/>
    <row r="2394" s="10" customFormat="1" ht="12.75"/>
    <row r="2395" s="10" customFormat="1" ht="12.75"/>
    <row r="2396" s="10" customFormat="1" ht="12.75"/>
    <row r="2397" s="10" customFormat="1" ht="12.75"/>
    <row r="2398" s="10" customFormat="1" ht="12.75"/>
    <row r="2399" s="10" customFormat="1" ht="12.75"/>
    <row r="2400" s="10" customFormat="1" ht="12.75"/>
    <row r="2401" s="10" customFormat="1" ht="12.75"/>
    <row r="2402" s="10" customFormat="1" ht="12.75"/>
    <row r="2403" s="10" customFormat="1" ht="12.75"/>
    <row r="2404" s="10" customFormat="1" ht="12.75"/>
    <row r="2405" s="10" customFormat="1" ht="12.75"/>
    <row r="2406" s="10" customFormat="1" ht="12.75"/>
    <row r="2407" s="10" customFormat="1" ht="12.75"/>
    <row r="2408" s="10" customFormat="1" ht="12.75"/>
    <row r="2409" s="10" customFormat="1" ht="12.75"/>
    <row r="2410" s="10" customFormat="1" ht="12.75"/>
    <row r="2411" s="10" customFormat="1" ht="12.75"/>
    <row r="2412" s="10" customFormat="1" ht="12.75"/>
    <row r="2413" s="10" customFormat="1" ht="12.75"/>
    <row r="2414" s="10" customFormat="1" ht="12.75"/>
    <row r="2415" s="10" customFormat="1" ht="12.75"/>
    <row r="2416" s="10" customFormat="1" ht="12.75"/>
    <row r="2417" s="10" customFormat="1" ht="12.75"/>
    <row r="2418" s="10" customFormat="1" ht="12.75"/>
    <row r="2419" s="10" customFormat="1" ht="12.75"/>
    <row r="2420" s="10" customFormat="1" ht="12.75"/>
    <row r="2421" s="10" customFormat="1" ht="12.75"/>
    <row r="2422" s="10" customFormat="1" ht="12.75"/>
    <row r="2423" s="10" customFormat="1" ht="12.75"/>
    <row r="2424" s="10" customFormat="1" ht="12.75"/>
    <row r="2425" s="10" customFormat="1" ht="12.75"/>
    <row r="2426" s="10" customFormat="1" ht="12.75"/>
    <row r="2427" s="10" customFormat="1" ht="12.75"/>
    <row r="2428" s="10" customFormat="1" ht="12.75"/>
    <row r="2429" s="10" customFormat="1" ht="12.75"/>
    <row r="2430" s="10" customFormat="1" ht="12.75"/>
    <row r="2431" s="10" customFormat="1" ht="12.75"/>
    <row r="2432" s="10" customFormat="1" ht="12.75"/>
    <row r="2433" s="10" customFormat="1" ht="12.75"/>
    <row r="2434" s="10" customFormat="1" ht="12.75"/>
    <row r="2435" s="10" customFormat="1" ht="12.75"/>
    <row r="2436" s="10" customFormat="1" ht="12.75"/>
    <row r="2437" s="10" customFormat="1" ht="12.75"/>
    <row r="2438" s="10" customFormat="1" ht="12.75"/>
    <row r="2439" s="10" customFormat="1" ht="12.75"/>
    <row r="2440" s="10" customFormat="1" ht="12.75"/>
    <row r="2441" s="10" customFormat="1" ht="12.75"/>
    <row r="2442" s="10" customFormat="1" ht="12.75"/>
    <row r="2443" s="10" customFormat="1" ht="12.75"/>
    <row r="2444" s="10" customFormat="1" ht="12.75"/>
    <row r="2445" s="10" customFormat="1" ht="12.75"/>
    <row r="2446" s="10" customFormat="1" ht="12.75"/>
    <row r="2447" s="10" customFormat="1" ht="12.75"/>
    <row r="2448" s="10" customFormat="1" ht="12.75"/>
    <row r="2449" s="10" customFormat="1" ht="12.75"/>
    <row r="2450" s="10" customFormat="1" ht="12.75"/>
    <row r="2451" s="10" customFormat="1" ht="12.75"/>
    <row r="2452" s="10" customFormat="1" ht="12.75"/>
    <row r="2453" s="10" customFormat="1" ht="12.75"/>
    <row r="2454" s="10" customFormat="1" ht="12.75"/>
    <row r="2455" s="10" customFormat="1" ht="12.75"/>
    <row r="2456" s="10" customFormat="1" ht="12.75"/>
    <row r="2457" s="10" customFormat="1" ht="12.75"/>
    <row r="2458" s="10" customFormat="1" ht="12.75"/>
    <row r="2459" s="10" customFormat="1" ht="12.75"/>
    <row r="2460" s="10" customFormat="1" ht="12.75"/>
    <row r="2461" s="10" customFormat="1" ht="12.75"/>
    <row r="2462" s="10" customFormat="1" ht="12.75"/>
    <row r="2463" s="10" customFormat="1" ht="12.75"/>
    <row r="2464" s="10" customFormat="1" ht="12.75"/>
    <row r="2465" s="10" customFormat="1" ht="12.75"/>
    <row r="2466" s="10" customFormat="1" ht="12.75"/>
    <row r="2467" s="10" customFormat="1" ht="12.75"/>
    <row r="2468" s="10" customFormat="1" ht="12.75"/>
    <row r="2469" s="10" customFormat="1" ht="12.75"/>
    <row r="2470" s="10" customFormat="1" ht="12.75"/>
    <row r="2471" s="10" customFormat="1" ht="12.75"/>
    <row r="2472" s="10" customFormat="1" ht="12.75"/>
    <row r="2473" s="10" customFormat="1" ht="12.75"/>
    <row r="2474" s="10" customFormat="1" ht="12.75"/>
    <row r="2475" s="10" customFormat="1" ht="12.75"/>
    <row r="2476" s="10" customFormat="1" ht="12.75"/>
    <row r="2477" s="10" customFormat="1" ht="12.75"/>
    <row r="2478" s="10" customFormat="1" ht="12.75"/>
    <row r="2479" s="10" customFormat="1" ht="12.75"/>
    <row r="2480" s="10" customFormat="1" ht="12.75"/>
    <row r="2481" s="10" customFormat="1" ht="12.75"/>
    <row r="2482" s="10" customFormat="1" ht="12.75"/>
    <row r="2483" s="10" customFormat="1" ht="12.75"/>
    <row r="2484" s="10" customFormat="1" ht="12.75"/>
    <row r="2485" s="10" customFormat="1" ht="12.75"/>
    <row r="2486" s="10" customFormat="1" ht="12.75"/>
    <row r="2487" s="10" customFormat="1" ht="12.75"/>
    <row r="2488" s="10" customFormat="1" ht="12.75"/>
    <row r="2489" s="10" customFormat="1" ht="12.75"/>
    <row r="2490" s="10" customFormat="1" ht="12.75"/>
    <row r="2491" s="10" customFormat="1" ht="12.75"/>
    <row r="2492" s="10" customFormat="1" ht="12.75"/>
    <row r="2493" s="10" customFormat="1" ht="12.75"/>
    <row r="2494" s="10" customFormat="1" ht="12.75"/>
    <row r="2495" s="10" customFormat="1" ht="12.75"/>
    <row r="2496" s="10" customFormat="1" ht="12.75"/>
    <row r="2497" s="10" customFormat="1" ht="12.75"/>
    <row r="2498" s="10" customFormat="1" ht="12.75"/>
    <row r="2499" s="10" customFormat="1" ht="12.75"/>
    <row r="2500" s="10" customFormat="1" ht="12.75"/>
    <row r="2501" s="10" customFormat="1" ht="12.75"/>
    <row r="2502" s="10" customFormat="1" ht="12.75"/>
    <row r="2503" s="10" customFormat="1" ht="12.75"/>
    <row r="2504" s="10" customFormat="1" ht="12.75"/>
    <row r="2505" s="10" customFormat="1" ht="12.75"/>
    <row r="2506" s="10" customFormat="1" ht="12.75"/>
    <row r="2507" s="10" customFormat="1" ht="12.75"/>
    <row r="2508" s="10" customFormat="1" ht="12.75"/>
    <row r="2509" s="10" customFormat="1" ht="12.75"/>
    <row r="2510" s="10" customFormat="1" ht="12.75"/>
    <row r="2511" s="10" customFormat="1" ht="12.75"/>
    <row r="2512" s="10" customFormat="1" ht="12.75"/>
    <row r="2513" s="10" customFormat="1" ht="12.75"/>
    <row r="2514" s="10" customFormat="1" ht="12.75"/>
    <row r="2515" s="10" customFormat="1" ht="12.75"/>
    <row r="2516" s="10" customFormat="1" ht="12.75"/>
    <row r="2517" s="10" customFormat="1" ht="12.75"/>
    <row r="2518" s="10" customFormat="1" ht="12.75"/>
    <row r="2519" s="10" customFormat="1" ht="12.75"/>
    <row r="2520" s="10" customFormat="1" ht="12.75"/>
    <row r="2521" s="10" customFormat="1" ht="12.75"/>
    <row r="2522" s="10" customFormat="1" ht="12.75"/>
    <row r="2523" s="10" customFormat="1" ht="12.75"/>
    <row r="2524" s="10" customFormat="1" ht="12.75"/>
    <row r="2525" s="10" customFormat="1" ht="12.75"/>
    <row r="2526" s="10" customFormat="1" ht="12.75"/>
    <row r="2527" s="10" customFormat="1" ht="12.75"/>
    <row r="2528" s="10" customFormat="1" ht="12.75"/>
    <row r="2529" s="10" customFormat="1" ht="12.75"/>
    <row r="2530" s="10" customFormat="1" ht="12.75"/>
    <row r="2531" s="10" customFormat="1" ht="12.75"/>
    <row r="2532" s="10" customFormat="1" ht="12.75"/>
    <row r="2533" s="10" customFormat="1" ht="12.75"/>
    <row r="2534" s="10" customFormat="1" ht="12.75"/>
    <row r="2535" s="10" customFormat="1" ht="12.75"/>
    <row r="2536" s="10" customFormat="1" ht="12.75"/>
    <row r="2537" s="10" customFormat="1" ht="12.75"/>
    <row r="2538" s="10" customFormat="1" ht="12.75"/>
    <row r="2539" s="10" customFormat="1" ht="12.75"/>
    <row r="2540" s="10" customFormat="1" ht="12.75"/>
    <row r="2541" s="10" customFormat="1" ht="12.75"/>
    <row r="2542" s="10" customFormat="1" ht="12.75"/>
    <row r="2543" s="10" customFormat="1" ht="12.75"/>
    <row r="2544" s="10" customFormat="1" ht="12.75"/>
    <row r="2545" s="10" customFormat="1" ht="12.75"/>
    <row r="2546" s="10" customFormat="1" ht="12.75"/>
    <row r="2547" s="10" customFormat="1" ht="12.75"/>
    <row r="2548" s="10" customFormat="1" ht="12.75"/>
    <row r="2549" s="10" customFormat="1" ht="12.75"/>
    <row r="2550" s="10" customFormat="1" ht="12.75"/>
    <row r="2551" s="10" customFormat="1" ht="12.75"/>
    <row r="2552" s="10" customFormat="1" ht="12.75"/>
    <row r="2553" s="10" customFormat="1" ht="12.75"/>
    <row r="2554" s="10" customFormat="1" ht="12.75"/>
    <row r="2555" s="10" customFormat="1" ht="12.75"/>
    <row r="2556" s="10" customFormat="1" ht="12.75"/>
    <row r="2557" s="10" customFormat="1" ht="12.75"/>
    <row r="2558" s="10" customFormat="1" ht="12.75"/>
    <row r="2559" s="10" customFormat="1" ht="12.75"/>
    <row r="2560" s="10" customFormat="1" ht="12.75"/>
    <row r="2561" s="10" customFormat="1" ht="12.75"/>
    <row r="2562" s="10" customFormat="1" ht="12.75"/>
    <row r="2563" s="10" customFormat="1" ht="12.75"/>
    <row r="2564" s="10" customFormat="1" ht="12.75"/>
    <row r="2565" s="10" customFormat="1" ht="12.75"/>
    <row r="2566" s="10" customFormat="1" ht="12.75"/>
    <row r="2567" s="10" customFormat="1" ht="12.75"/>
    <row r="2568" s="10" customFormat="1" ht="12.75"/>
    <row r="2569" s="10" customFormat="1" ht="12.75"/>
    <row r="2570" s="10" customFormat="1" ht="12.75"/>
    <row r="2571" s="10" customFormat="1" ht="12.75"/>
    <row r="2572" s="10" customFormat="1" ht="12.75"/>
    <row r="2573" s="10" customFormat="1" ht="12.75"/>
    <row r="2574" s="10" customFormat="1" ht="12.75"/>
    <row r="2575" s="10" customFormat="1" ht="12.75"/>
    <row r="2576" s="10" customFormat="1" ht="12.75"/>
    <row r="2577" s="10" customFormat="1" ht="12.75"/>
    <row r="2578" s="10" customFormat="1" ht="12.75"/>
    <row r="2579" s="10" customFormat="1" ht="12.75"/>
    <row r="2580" s="10" customFormat="1" ht="12.75"/>
    <row r="2581" s="10" customFormat="1" ht="12.75"/>
    <row r="2582" s="10" customFormat="1" ht="12.75"/>
    <row r="2583" s="10" customFormat="1" ht="12.75"/>
    <row r="2584" s="10" customFormat="1" ht="12.75"/>
    <row r="2585" s="10" customFormat="1" ht="12.75"/>
    <row r="2586" s="10" customFormat="1" ht="12.75"/>
    <row r="2587" s="10" customFormat="1" ht="12.75"/>
    <row r="2588" s="10" customFormat="1" ht="12.75"/>
    <row r="2589" s="10" customFormat="1" ht="12.75"/>
    <row r="2590" s="10" customFormat="1" ht="12.75"/>
    <row r="2591" s="10" customFormat="1" ht="12.75"/>
    <row r="2592" s="10" customFormat="1" ht="12.75"/>
    <row r="2593" s="10" customFormat="1" ht="12.75"/>
    <row r="2594" s="10" customFormat="1" ht="12.75"/>
    <row r="2595" s="10" customFormat="1" ht="12.75"/>
    <row r="2596" s="10" customFormat="1" ht="12.75"/>
    <row r="2597" s="10" customFormat="1" ht="12.75"/>
    <row r="2598" s="10" customFormat="1" ht="12.75"/>
    <row r="2599" s="10" customFormat="1" ht="12.75"/>
    <row r="2600" s="10" customFormat="1" ht="12.75"/>
    <row r="2601" s="10" customFormat="1" ht="12.75"/>
    <row r="2602" s="10" customFormat="1" ht="12.75"/>
    <row r="2603" s="10" customFormat="1" ht="12.75"/>
    <row r="2604" s="10" customFormat="1" ht="12.75"/>
    <row r="2605" s="10" customFormat="1" ht="12.75"/>
    <row r="2606" s="10" customFormat="1" ht="12.75"/>
    <row r="2607" s="10" customFormat="1" ht="12.75"/>
    <row r="2608" s="10" customFormat="1" ht="12.75"/>
    <row r="2609" s="10" customFormat="1" ht="12.75"/>
    <row r="2610" s="10" customFormat="1" ht="12.75"/>
    <row r="2611" s="10" customFormat="1" ht="12.75"/>
    <row r="2612" s="10" customFormat="1" ht="12.75"/>
    <row r="2613" s="10" customFormat="1" ht="12.75"/>
    <row r="2614" s="10" customFormat="1" ht="12.75"/>
    <row r="2615" s="10" customFormat="1" ht="12.75"/>
    <row r="2616" s="10" customFormat="1" ht="12.75"/>
    <row r="2617" s="10" customFormat="1" ht="12.75"/>
    <row r="2618" s="10" customFormat="1" ht="12.75"/>
    <row r="2619" s="10" customFormat="1" ht="12.75"/>
    <row r="2620" s="10" customFormat="1" ht="12.75"/>
    <row r="2621" s="10" customFormat="1" ht="12.75"/>
    <row r="2622" s="10" customFormat="1" ht="12.75"/>
    <row r="2623" s="10" customFormat="1" ht="12.75"/>
    <row r="2624" s="10" customFormat="1" ht="12.75"/>
    <row r="2625" s="10" customFormat="1" ht="12.75"/>
    <row r="2626" s="10" customFormat="1" ht="12.75"/>
    <row r="2627" s="10" customFormat="1" ht="12.75"/>
    <row r="2628" s="10" customFormat="1" ht="12.75"/>
    <row r="2629" s="10" customFormat="1" ht="12.75"/>
    <row r="2630" s="10" customFormat="1" ht="12.75"/>
    <row r="2631" s="10" customFormat="1" ht="12.75"/>
    <row r="2632" s="10" customFormat="1" ht="12.75"/>
    <row r="2633" s="10" customFormat="1" ht="12.75"/>
    <row r="2634" s="10" customFormat="1" ht="12.75"/>
    <row r="2635" s="10" customFormat="1" ht="12.75"/>
    <row r="2636" s="10" customFormat="1" ht="12.75"/>
    <row r="2637" s="10" customFormat="1" ht="12.75"/>
    <row r="2638" s="10" customFormat="1" ht="12.75"/>
    <row r="2639" s="10" customFormat="1" ht="12.75"/>
    <row r="2640" s="10" customFormat="1" ht="12.75"/>
    <row r="2641" s="10" customFormat="1" ht="12.75"/>
    <row r="2642" s="10" customFormat="1" ht="12.75"/>
    <row r="2643" s="10" customFormat="1" ht="12.75"/>
    <row r="2644" s="10" customFormat="1" ht="12.75"/>
    <row r="2645" s="10" customFormat="1" ht="12.75"/>
    <row r="2646" s="10" customFormat="1" ht="12.75"/>
    <row r="2647" s="10" customFormat="1" ht="12.75"/>
    <row r="2648" s="10" customFormat="1" ht="12.75"/>
    <row r="2649" s="10" customFormat="1" ht="12.75"/>
    <row r="2650" s="10" customFormat="1" ht="12.75"/>
    <row r="2651" s="10" customFormat="1" ht="12.75"/>
    <row r="2652" s="10" customFormat="1" ht="12.75"/>
    <row r="2653" s="10" customFormat="1" ht="12.75"/>
    <row r="2654" s="10" customFormat="1" ht="12.75"/>
    <row r="2655" s="10" customFormat="1" ht="12.75"/>
    <row r="2656" s="10" customFormat="1" ht="12.75"/>
    <row r="2657" s="10" customFormat="1" ht="12.75"/>
    <row r="2658" s="10" customFormat="1" ht="12.75"/>
    <row r="2659" s="10" customFormat="1" ht="12.75"/>
    <row r="2660" s="10" customFormat="1" ht="12.75"/>
    <row r="2661" s="10" customFormat="1" ht="12.75"/>
    <row r="2662" s="10" customFormat="1" ht="12.75"/>
    <row r="2663" s="10" customFormat="1" ht="12.75"/>
    <row r="2664" s="10" customFormat="1" ht="12.75"/>
    <row r="2665" s="10" customFormat="1" ht="12.75"/>
    <row r="2666" s="10" customFormat="1" ht="12.75"/>
    <row r="2667" s="10" customFormat="1" ht="12.75"/>
    <row r="2668" s="10" customFormat="1" ht="12.75"/>
    <row r="2669" s="10" customFormat="1" ht="12.75"/>
    <row r="2670" s="10" customFormat="1" ht="12.75"/>
    <row r="2671" s="10" customFormat="1" ht="12.75"/>
    <row r="2672" s="10" customFormat="1" ht="12.75"/>
    <row r="2673" s="10" customFormat="1" ht="12.75"/>
    <row r="2674" s="10" customFormat="1" ht="12.75"/>
    <row r="2675" s="10" customFormat="1" ht="12.75"/>
    <row r="2676" s="10" customFormat="1" ht="12.75"/>
    <row r="2677" s="10" customFormat="1" ht="12.75"/>
    <row r="2678" s="10" customFormat="1" ht="12.75"/>
    <row r="2679" s="10" customFormat="1" ht="12.75"/>
    <row r="2680" s="10" customFormat="1" ht="12.75"/>
    <row r="2681" s="10" customFormat="1" ht="12.75"/>
    <row r="2682" s="10" customFormat="1" ht="12.75"/>
    <row r="2683" s="10" customFormat="1" ht="12.75"/>
    <row r="2684" s="10" customFormat="1" ht="12.75"/>
    <row r="2685" s="10" customFormat="1" ht="12.75"/>
    <row r="2686" s="10" customFormat="1" ht="12.75"/>
    <row r="2687" s="10" customFormat="1" ht="12.75"/>
    <row r="2688" s="10" customFormat="1" ht="12.75"/>
    <row r="2689" s="10" customFormat="1" ht="12.75"/>
    <row r="2690" s="10" customFormat="1" ht="12.75"/>
    <row r="2691" s="10" customFormat="1" ht="12.75"/>
    <row r="2692" s="10" customFormat="1" ht="12.75"/>
    <row r="2693" s="10" customFormat="1" ht="12.75"/>
    <row r="2694" s="10" customFormat="1" ht="12.75"/>
    <row r="2695" s="10" customFormat="1" ht="12.75"/>
    <row r="2696" s="10" customFormat="1" ht="12.75"/>
    <row r="2697" s="10" customFormat="1" ht="12.75"/>
    <row r="2698" s="10" customFormat="1" ht="12.75"/>
    <row r="2699" s="10" customFormat="1" ht="12.75"/>
    <row r="2700" s="10" customFormat="1" ht="12.75"/>
    <row r="2701" s="10" customFormat="1" ht="12.75"/>
    <row r="2702" s="10" customFormat="1" ht="12.75"/>
    <row r="2703" s="10" customFormat="1" ht="12.75"/>
    <row r="2704" s="10" customFormat="1" ht="12.75"/>
    <row r="2705" s="10" customFormat="1" ht="12.75"/>
    <row r="2706" s="10" customFormat="1" ht="12.75"/>
    <row r="2707" s="10" customFormat="1" ht="12.75"/>
    <row r="2708" s="10" customFormat="1" ht="12.75"/>
    <row r="2709" s="10" customFormat="1" ht="12.75"/>
    <row r="2710" s="10" customFormat="1" ht="12.75"/>
    <row r="2711" s="10" customFormat="1" ht="12.75"/>
    <row r="2712" s="10" customFormat="1" ht="12.75"/>
    <row r="2713" s="10" customFormat="1" ht="12.75"/>
    <row r="2714" s="10" customFormat="1" ht="12.75"/>
    <row r="2715" s="10" customFormat="1" ht="12.75"/>
    <row r="2716" s="10" customFormat="1" ht="12.75"/>
    <row r="2717" s="10" customFormat="1" ht="12.75"/>
    <row r="2718" s="10" customFormat="1" ht="12.75"/>
    <row r="2719" s="10" customFormat="1" ht="12.75"/>
    <row r="2720" s="10" customFormat="1" ht="12.75"/>
    <row r="2721" s="10" customFormat="1" ht="12.75"/>
    <row r="2722" s="10" customFormat="1" ht="12.75"/>
    <row r="2723" s="10" customFormat="1" ht="12.75"/>
    <row r="2724" s="10" customFormat="1" ht="12.75"/>
    <row r="2725" s="10" customFormat="1" ht="12.75"/>
    <row r="2726" s="10" customFormat="1" ht="12.75"/>
    <row r="2727" s="10" customFormat="1" ht="12.75"/>
    <row r="2728" s="10" customFormat="1" ht="12.75"/>
    <row r="2729" s="10" customFormat="1" ht="12.75"/>
    <row r="2730" s="10" customFormat="1" ht="12.75"/>
    <row r="2731" s="10" customFormat="1" ht="12.75"/>
    <row r="2732" s="10" customFormat="1" ht="12.75"/>
    <row r="2733" s="10" customFormat="1" ht="12.75"/>
    <row r="2734" s="10" customFormat="1" ht="12.75"/>
    <row r="2735" s="10" customFormat="1" ht="12.75"/>
    <row r="2736" s="10" customFormat="1" ht="12.75"/>
    <row r="2737" s="10" customFormat="1" ht="12.75"/>
    <row r="2738" s="10" customFormat="1" ht="12.75"/>
    <row r="2739" s="10" customFormat="1" ht="12.75"/>
    <row r="2740" s="10" customFormat="1" ht="12.75"/>
    <row r="2741" s="10" customFormat="1" ht="12.75"/>
    <row r="2742" s="10" customFormat="1" ht="12.75"/>
    <row r="2743" s="10" customFormat="1" ht="12.75"/>
    <row r="2744" s="10" customFormat="1" ht="12.75"/>
    <row r="2745" s="10" customFormat="1" ht="12.75"/>
    <row r="2746" s="10" customFormat="1" ht="12.75"/>
    <row r="2747" s="10" customFormat="1" ht="12.75"/>
    <row r="2748" s="10" customFormat="1" ht="12.75"/>
    <row r="2749" s="10" customFormat="1" ht="12.75"/>
    <row r="2750" s="10" customFormat="1" ht="12.75"/>
    <row r="2751" s="10" customFormat="1" ht="12.75"/>
    <row r="2752" s="10" customFormat="1" ht="12.75"/>
    <row r="2753" s="10" customFormat="1" ht="12.75"/>
    <row r="2754" s="10" customFormat="1" ht="12.75"/>
    <row r="2755" s="10" customFormat="1" ht="12.75"/>
    <row r="2756" s="10" customFormat="1" ht="12.75"/>
    <row r="2757" s="10" customFormat="1" ht="12.75"/>
    <row r="2758" s="10" customFormat="1" ht="12.75"/>
    <row r="2759" s="10" customFormat="1" ht="12.75"/>
    <row r="2760" s="10" customFormat="1" ht="12.75"/>
    <row r="2761" s="10" customFormat="1" ht="12.75"/>
    <row r="2762" s="10" customFormat="1" ht="12.75"/>
    <row r="2763" s="10" customFormat="1" ht="12.75"/>
    <row r="2764" s="10" customFormat="1" ht="12.75"/>
    <row r="2765" s="10" customFormat="1" ht="12.75"/>
    <row r="2766" s="10" customFormat="1" ht="12.75"/>
    <row r="2767" s="10" customFormat="1" ht="12.75"/>
    <row r="2768" s="10" customFormat="1" ht="12.75"/>
    <row r="2769" s="10" customFormat="1" ht="12.75"/>
    <row r="2770" s="10" customFormat="1" ht="12.75"/>
    <row r="2771" s="10" customFormat="1" ht="12.75"/>
    <row r="2772" s="10" customFormat="1" ht="12.75"/>
    <row r="2773" s="10" customFormat="1" ht="12.75"/>
    <row r="2774" s="10" customFormat="1" ht="12.75"/>
    <row r="2775" s="10" customFormat="1" ht="12.75"/>
    <row r="2776" s="10" customFormat="1" ht="12.75"/>
    <row r="2777" s="10" customFormat="1" ht="12.75"/>
    <row r="2778" s="10" customFormat="1" ht="12.75"/>
    <row r="2779" s="10" customFormat="1" ht="12.75"/>
    <row r="2780" s="10" customFormat="1" ht="12.75"/>
    <row r="2781" s="10" customFormat="1" ht="12.75"/>
    <row r="2782" s="10" customFormat="1" ht="12.75"/>
    <row r="2783" s="10" customFormat="1" ht="12.75"/>
    <row r="2784" s="10" customFormat="1" ht="12.75"/>
    <row r="2785" s="10" customFormat="1" ht="12.75"/>
    <row r="2786" s="10" customFormat="1" ht="12.75"/>
    <row r="2787" s="10" customFormat="1" ht="12.75"/>
    <row r="2788" s="10" customFormat="1" ht="12.75"/>
    <row r="2789" s="10" customFormat="1" ht="12.75"/>
    <row r="2790" s="10" customFormat="1" ht="12.75"/>
    <row r="2791" s="10" customFormat="1" ht="12.75"/>
    <row r="2792" s="10" customFormat="1" ht="12.75"/>
    <row r="2793" s="10" customFormat="1" ht="12.75"/>
    <row r="2794" s="10" customFormat="1" ht="12.75"/>
    <row r="2795" s="10" customFormat="1" ht="12.75"/>
    <row r="2796" s="10" customFormat="1" ht="12.75"/>
    <row r="2797" s="10" customFormat="1" ht="12.75"/>
    <row r="2798" s="10" customFormat="1" ht="12.75"/>
    <row r="2799" s="10" customFormat="1" ht="12.75"/>
    <row r="2800" s="10" customFormat="1" ht="12.75"/>
    <row r="2801" s="10" customFormat="1" ht="12.75"/>
    <row r="2802" s="10" customFormat="1" ht="12.75"/>
    <row r="2803" s="10" customFormat="1" ht="12.75"/>
    <row r="2804" s="10" customFormat="1" ht="12.75"/>
    <row r="2805" s="10" customFormat="1" ht="12.75"/>
    <row r="2806" s="10" customFormat="1" ht="12.75"/>
    <row r="2807" s="10" customFormat="1" ht="12.75"/>
    <row r="2808" s="10" customFormat="1" ht="12.75"/>
    <row r="2809" s="10" customFormat="1" ht="12.75"/>
    <row r="2810" s="10" customFormat="1" ht="12.75"/>
    <row r="2811" s="10" customFormat="1" ht="12.75"/>
    <row r="2812" s="10" customFormat="1" ht="12.75"/>
    <row r="2813" s="10" customFormat="1" ht="12.75"/>
    <row r="2814" s="10" customFormat="1" ht="12.75"/>
    <row r="2815" s="10" customFormat="1" ht="12.75"/>
    <row r="2816" s="10" customFormat="1" ht="12.75"/>
    <row r="2817" s="10" customFormat="1" ht="12.75"/>
    <row r="2818" s="10" customFormat="1" ht="12.75"/>
    <row r="2819" s="10" customFormat="1" ht="12.75"/>
    <row r="2820" s="10" customFormat="1" ht="12.75"/>
    <row r="2821" s="10" customFormat="1" ht="12.75"/>
    <row r="2822" s="10" customFormat="1" ht="12.75"/>
    <row r="2823" s="10" customFormat="1" ht="12.75"/>
    <row r="2824" s="10" customFormat="1" ht="12.75"/>
    <row r="2825" s="10" customFormat="1" ht="12.75"/>
    <row r="2826" s="10" customFormat="1" ht="12.75"/>
    <row r="2827" s="10" customFormat="1" ht="12.75"/>
    <row r="2828" s="10" customFormat="1" ht="12.75"/>
    <row r="2829" s="10" customFormat="1" ht="12.75"/>
    <row r="2830" s="10" customFormat="1" ht="12.75"/>
    <row r="2831" s="10" customFormat="1" ht="12.75"/>
    <row r="2832" s="10" customFormat="1" ht="12.75"/>
    <row r="2833" s="10" customFormat="1" ht="12.75"/>
    <row r="2834" s="10" customFormat="1" ht="12.75"/>
    <row r="2835" s="10" customFormat="1" ht="12.75"/>
    <row r="2836" s="10" customFormat="1" ht="12.75"/>
    <row r="2837" s="10" customFormat="1" ht="12.75"/>
    <row r="2838" s="10" customFormat="1" ht="12.75"/>
    <row r="2839" s="10" customFormat="1" ht="12.75"/>
    <row r="2840" s="10" customFormat="1" ht="12.75"/>
    <row r="2841" s="10" customFormat="1" ht="12.75"/>
    <row r="2842" s="10" customFormat="1" ht="12.75"/>
    <row r="2843" s="10" customFormat="1" ht="12.75"/>
    <row r="2844" s="10" customFormat="1" ht="12.75"/>
    <row r="2845" s="10" customFormat="1" ht="12.75"/>
    <row r="2846" s="10" customFormat="1" ht="12.75"/>
    <row r="2847" s="10" customFormat="1" ht="12.75"/>
    <row r="2848" s="10" customFormat="1" ht="12.75"/>
    <row r="2849" s="10" customFormat="1" ht="12.75"/>
    <row r="2850" s="10" customFormat="1" ht="12.75"/>
    <row r="2851" s="10" customFormat="1" ht="12.75"/>
    <row r="2852" s="10" customFormat="1" ht="12.75"/>
    <row r="2853" s="10" customFormat="1" ht="12.75"/>
    <row r="2854" s="10" customFormat="1" ht="12.75"/>
    <row r="2855" s="10" customFormat="1" ht="12.75"/>
    <row r="2856" s="10" customFormat="1" ht="12.75"/>
    <row r="2857" s="10" customFormat="1" ht="12.75"/>
    <row r="2858" s="10" customFormat="1" ht="12.75"/>
    <row r="2859" s="10" customFormat="1" ht="12.75"/>
    <row r="2860" s="10" customFormat="1" ht="12.75"/>
    <row r="2861" s="10" customFormat="1" ht="12.75"/>
    <row r="2862" s="10" customFormat="1" ht="12.75"/>
    <row r="2863" s="10" customFormat="1" ht="12.75"/>
    <row r="2864" s="10" customFormat="1" ht="12.75"/>
    <row r="2865" s="10" customFormat="1" ht="12.75"/>
    <row r="2866" s="10" customFormat="1" ht="12.75"/>
    <row r="2867" s="10" customFormat="1" ht="12.75"/>
    <row r="2868" s="10" customFormat="1" ht="12.75"/>
    <row r="2869" s="10" customFormat="1" ht="12.75"/>
    <row r="2870" s="10" customFormat="1" ht="12.75"/>
    <row r="2871" s="10" customFormat="1" ht="12.75"/>
    <row r="2872" s="10" customFormat="1" ht="12.75"/>
    <row r="2873" s="10" customFormat="1" ht="12.75"/>
    <row r="2874" s="10" customFormat="1" ht="12.75"/>
    <row r="2875" s="10" customFormat="1" ht="12.75"/>
    <row r="2876" s="10" customFormat="1" ht="12.75"/>
    <row r="2877" s="10" customFormat="1" ht="12.75"/>
    <row r="2878" s="10" customFormat="1" ht="12.75"/>
    <row r="2879" s="10" customFormat="1" ht="12.75"/>
    <row r="2880" s="10" customFormat="1" ht="12.75"/>
    <row r="2881" s="10" customFormat="1" ht="12.75"/>
    <row r="2882" s="10" customFormat="1" ht="12.75"/>
    <row r="2883" s="10" customFormat="1" ht="12.75"/>
    <row r="2884" s="10" customFormat="1" ht="12.75"/>
    <row r="2885" s="10" customFormat="1" ht="12.75"/>
    <row r="2886" s="10" customFormat="1" ht="12.75"/>
    <row r="2887" s="10" customFormat="1" ht="12.75"/>
    <row r="2888" s="10" customFormat="1" ht="12.75"/>
    <row r="2889" s="10" customFormat="1" ht="12.75"/>
    <row r="2890" s="10" customFormat="1" ht="12.75"/>
    <row r="2891" s="10" customFormat="1" ht="12.75"/>
    <row r="2892" s="10" customFormat="1" ht="12.75"/>
    <row r="2893" s="10" customFormat="1" ht="12.75"/>
    <row r="2894" s="10" customFormat="1" ht="12.75"/>
    <row r="2895" s="10" customFormat="1" ht="12.75"/>
    <row r="2896" s="10" customFormat="1" ht="12.75"/>
    <row r="2897" s="10" customFormat="1" ht="12.75"/>
    <row r="2898" s="10" customFormat="1" ht="12.75"/>
    <row r="2899" s="10" customFormat="1" ht="12.75"/>
    <row r="2900" s="10" customFormat="1" ht="12.75"/>
    <row r="2901" s="10" customFormat="1" ht="12.75"/>
    <row r="2902" s="10" customFormat="1" ht="12.75"/>
    <row r="2903" s="10" customFormat="1" ht="12.75"/>
    <row r="2904" s="10" customFormat="1" ht="12.75"/>
    <row r="2905" s="10" customFormat="1" ht="12.75"/>
    <row r="2906" s="10" customFormat="1" ht="12.75"/>
    <row r="2907" s="10" customFormat="1" ht="12.75"/>
    <row r="2908" s="10" customFormat="1" ht="12.75"/>
    <row r="2909" s="10" customFormat="1" ht="12.75"/>
    <row r="2910" s="10" customFormat="1" ht="12.75"/>
    <row r="2911" s="10" customFormat="1" ht="12.75"/>
    <row r="2912" s="10" customFormat="1" ht="12.75"/>
    <row r="2913" s="10" customFormat="1" ht="12.75"/>
    <row r="2914" s="10" customFormat="1" ht="12.75"/>
    <row r="2915" s="10" customFormat="1" ht="12.75"/>
    <row r="2916" s="10" customFormat="1" ht="12.75"/>
    <row r="2917" s="10" customFormat="1" ht="12.75"/>
    <row r="2918" s="10" customFormat="1" ht="12.75"/>
    <row r="2919" s="10" customFormat="1" ht="12.75"/>
    <row r="2920" s="10" customFormat="1" ht="12.75"/>
    <row r="2921" s="10" customFormat="1" ht="12.75"/>
    <row r="2922" s="10" customFormat="1" ht="12.75"/>
    <row r="2923" s="10" customFormat="1" ht="12.75"/>
    <row r="2924" s="10" customFormat="1" ht="12.75"/>
    <row r="2925" s="10" customFormat="1" ht="12.75"/>
    <row r="2926" s="10" customFormat="1" ht="12.75"/>
    <row r="2927" s="10" customFormat="1" ht="12.75"/>
    <row r="2928" s="10" customFormat="1" ht="12.75"/>
    <row r="2929" s="10" customFormat="1" ht="12.75"/>
    <row r="2930" s="10" customFormat="1" ht="12.75"/>
    <row r="2931" s="10" customFormat="1" ht="12.75"/>
    <row r="2932" s="10" customFormat="1" ht="12.75"/>
    <row r="2933" s="10" customFormat="1" ht="12.75"/>
    <row r="2934" s="10" customFormat="1" ht="12.75"/>
    <row r="2935" s="10" customFormat="1" ht="12.75"/>
    <row r="2936" s="10" customFormat="1" ht="12.75"/>
    <row r="2937" s="10" customFormat="1" ht="12.75"/>
    <row r="2938" s="10" customFormat="1" ht="12.75"/>
    <row r="2939" s="10" customFormat="1" ht="12.75"/>
    <row r="2940" s="10" customFormat="1" ht="12.75"/>
    <row r="2941" s="10" customFormat="1" ht="12.75"/>
    <row r="2942" s="10" customFormat="1" ht="12.75"/>
    <row r="2943" s="10" customFormat="1" ht="12.75"/>
    <row r="2944" s="10" customFormat="1" ht="12.75"/>
    <row r="2945" s="10" customFormat="1" ht="12.75"/>
    <row r="2946" s="10" customFormat="1" ht="12.75"/>
    <row r="2947" s="10" customFormat="1" ht="12.75"/>
    <row r="2948" s="10" customFormat="1" ht="12.75"/>
    <row r="2949" s="10" customFormat="1" ht="12.75"/>
    <row r="2950" s="10" customFormat="1" ht="12.75"/>
    <row r="2951" s="10" customFormat="1" ht="12.75"/>
    <row r="2952" s="10" customFormat="1" ht="12.75"/>
    <row r="2953" s="10" customFormat="1" ht="12.75"/>
    <row r="2954" s="10" customFormat="1" ht="12.75"/>
    <row r="2955" s="10" customFormat="1" ht="12.75"/>
    <row r="2956" s="10" customFormat="1" ht="12.75"/>
    <row r="2957" s="10" customFormat="1" ht="12.75"/>
    <row r="2958" s="10" customFormat="1" ht="12.75"/>
    <row r="2959" s="10" customFormat="1" ht="12.75"/>
    <row r="2960" s="10" customFormat="1" ht="12.75"/>
    <row r="2961" s="10" customFormat="1" ht="12.75"/>
    <row r="2962" s="10" customFormat="1" ht="12.75"/>
    <row r="2963" s="10" customFormat="1" ht="12.75"/>
    <row r="2964" s="10" customFormat="1" ht="12.75"/>
    <row r="2965" s="10" customFormat="1" ht="12.75"/>
    <row r="2966" s="10" customFormat="1" ht="12.75"/>
    <row r="2967" s="10" customFormat="1" ht="12.75"/>
    <row r="2968" s="10" customFormat="1" ht="12.75"/>
    <row r="2969" s="10" customFormat="1" ht="12.75"/>
    <row r="2970" s="10" customFormat="1" ht="12.75"/>
    <row r="2971" s="10" customFormat="1" ht="12.75"/>
    <row r="2972" s="10" customFormat="1" ht="12.75"/>
    <row r="2973" s="10" customFormat="1" ht="12.75"/>
    <row r="2974" s="10" customFormat="1" ht="12.75"/>
    <row r="2975" s="10" customFormat="1" ht="12.75"/>
    <row r="2976" s="10" customFormat="1" ht="12.75"/>
    <row r="2977" s="10" customFormat="1" ht="12.75"/>
    <row r="2978" s="10" customFormat="1" ht="12.75"/>
    <row r="2979" s="10" customFormat="1" ht="12.75"/>
    <row r="2980" s="10" customFormat="1" ht="12.75"/>
    <row r="2981" s="10" customFormat="1" ht="12.75"/>
    <row r="2982" s="10" customFormat="1" ht="12.75"/>
    <row r="2983" s="10" customFormat="1" ht="12.75"/>
    <row r="2984" s="10" customFormat="1" ht="12.75"/>
    <row r="2985" s="10" customFormat="1" ht="12.75"/>
    <row r="2986" s="10" customFormat="1" ht="12.75"/>
    <row r="2987" s="10" customFormat="1" ht="12.75"/>
    <row r="2988" s="10" customFormat="1" ht="12.75"/>
    <row r="2989" s="10" customFormat="1" ht="12.75"/>
    <row r="2990" s="10" customFormat="1" ht="12.75"/>
    <row r="2991" s="10" customFormat="1" ht="12.75"/>
    <row r="2992" s="10" customFormat="1" ht="12.75"/>
    <row r="2993" s="10" customFormat="1" ht="12.75"/>
    <row r="2994" s="10" customFormat="1" ht="12.75"/>
    <row r="2995" s="10" customFormat="1" ht="12.75"/>
    <row r="2996" s="10" customFormat="1" ht="12.75"/>
    <row r="2997" s="10" customFormat="1" ht="12.75"/>
    <row r="2998" s="10" customFormat="1" ht="12.75"/>
    <row r="2999" s="10" customFormat="1" ht="12.75"/>
    <row r="3000" s="10" customFormat="1" ht="12.75"/>
    <row r="3001" s="10" customFormat="1" ht="12.75"/>
    <row r="3002" s="10" customFormat="1" ht="12.75"/>
    <row r="3003" s="10" customFormat="1" ht="12.75"/>
    <row r="3004" s="10" customFormat="1" ht="12.75"/>
    <row r="3005" s="10" customFormat="1" ht="12.75"/>
    <row r="3006" s="10" customFormat="1" ht="12.75"/>
    <row r="3007" s="10" customFormat="1" ht="12.75"/>
    <row r="3008" s="10" customFormat="1" ht="12.75"/>
    <row r="3009" s="10" customFormat="1" ht="12.75"/>
    <row r="3010" s="10" customFormat="1" ht="12.75"/>
    <row r="3011" s="10" customFormat="1" ht="12.75"/>
    <row r="3012" s="10" customFormat="1" ht="12.75"/>
    <row r="3013" s="10" customFormat="1" ht="12.75"/>
    <row r="3014" s="10" customFormat="1" ht="12.75"/>
    <row r="3015" s="10" customFormat="1" ht="12.75"/>
    <row r="3016" s="10" customFormat="1" ht="12.75"/>
    <row r="3017" s="10" customFormat="1" ht="12.75"/>
    <row r="3018" s="10" customFormat="1" ht="12.75"/>
    <row r="3019" s="10" customFormat="1" ht="12.75"/>
    <row r="3020" s="10" customFormat="1" ht="12.75"/>
    <row r="3021" s="10" customFormat="1" ht="12.75"/>
    <row r="3022" s="10" customFormat="1" ht="12.75"/>
    <row r="3023" s="10" customFormat="1" ht="12.75"/>
    <row r="3024" s="10" customFormat="1" ht="12.75"/>
    <row r="3025" s="10" customFormat="1" ht="12.75"/>
    <row r="3026" s="10" customFormat="1" ht="12.75"/>
    <row r="3027" s="10" customFormat="1" ht="12.75"/>
    <row r="3028" s="10" customFormat="1" ht="12.75"/>
    <row r="3029" s="10" customFormat="1" ht="12.75"/>
    <row r="3030" s="10" customFormat="1" ht="12.75"/>
    <row r="3031" s="10" customFormat="1" ht="12.75"/>
    <row r="3032" s="10" customFormat="1" ht="12.75"/>
    <row r="3033" s="10" customFormat="1" ht="12.75"/>
    <row r="3034" s="10" customFormat="1" ht="12.75"/>
    <row r="3035" s="10" customFormat="1" ht="12.75"/>
    <row r="3036" s="10" customFormat="1" ht="12.75"/>
    <row r="3037" s="10" customFormat="1" ht="12.75"/>
    <row r="3038" s="10" customFormat="1" ht="12.75"/>
    <row r="3039" s="10" customFormat="1" ht="12.75"/>
    <row r="3040" s="10" customFormat="1" ht="12.75"/>
    <row r="3041" s="10" customFormat="1" ht="12.75"/>
    <row r="3042" s="10" customFormat="1" ht="12.75"/>
    <row r="3043" s="10" customFormat="1" ht="12.75"/>
    <row r="3044" s="10" customFormat="1" ht="12.75"/>
    <row r="3045" s="10" customFormat="1" ht="12.75"/>
    <row r="3046" s="10" customFormat="1" ht="12.75"/>
    <row r="3047" s="10" customFormat="1" ht="12.75"/>
    <row r="3048" s="10" customFormat="1" ht="12.75"/>
    <row r="3049" s="10" customFormat="1" ht="12.75"/>
    <row r="3050" s="10" customFormat="1" ht="12.75"/>
    <row r="3051" s="10" customFormat="1" ht="12.75"/>
    <row r="3052" s="10" customFormat="1" ht="12.75"/>
    <row r="3053" s="10" customFormat="1" ht="12.75"/>
    <row r="3054" s="10" customFormat="1" ht="12.75"/>
    <row r="3055" s="10" customFormat="1" ht="12.75"/>
    <row r="3056" s="10" customFormat="1" ht="12.75"/>
    <row r="3057" s="10" customFormat="1" ht="12.75"/>
    <row r="3058" s="10" customFormat="1" ht="12.75"/>
    <row r="3059" s="10" customFormat="1" ht="12.75"/>
    <row r="3060" s="10" customFormat="1" ht="12.75"/>
    <row r="3061" s="10" customFormat="1" ht="12.75"/>
    <row r="3062" s="10" customFormat="1" ht="12.75"/>
    <row r="3063" s="10" customFormat="1" ht="12.75"/>
    <row r="3064" s="10" customFormat="1" ht="12.75"/>
    <row r="3065" s="10" customFormat="1" ht="12.75"/>
    <row r="3066" s="10" customFormat="1" ht="12.75"/>
    <row r="3067" s="10" customFormat="1" ht="12.75"/>
    <row r="3068" s="10" customFormat="1" ht="12.75"/>
    <row r="3069" s="10" customFormat="1" ht="12.75"/>
    <row r="3070" s="10" customFormat="1" ht="12.75"/>
    <row r="3071" s="10" customFormat="1" ht="12.75"/>
    <row r="3072" s="10" customFormat="1" ht="12.75"/>
    <row r="3073" s="10" customFormat="1" ht="12.75"/>
    <row r="3074" s="10" customFormat="1" ht="12.75"/>
    <row r="3075" s="10" customFormat="1" ht="12.75"/>
    <row r="3076" s="10" customFormat="1" ht="12.75"/>
    <row r="3077" s="10" customFormat="1" ht="12.75"/>
    <row r="3078" s="10" customFormat="1" ht="12.75"/>
    <row r="3079" s="10" customFormat="1" ht="12.75"/>
    <row r="3080" s="10" customFormat="1" ht="12.75"/>
    <row r="3081" s="10" customFormat="1" ht="12.75"/>
    <row r="3082" s="10" customFormat="1" ht="12.75"/>
    <row r="3083" s="10" customFormat="1" ht="12.75"/>
    <row r="3084" s="10" customFormat="1" ht="12.75"/>
    <row r="3085" s="10" customFormat="1" ht="12.75"/>
    <row r="3086" s="10" customFormat="1" ht="12.75"/>
    <row r="3087" s="10" customFormat="1" ht="12.75"/>
    <row r="3088" s="10" customFormat="1" ht="12.75"/>
    <row r="3089" s="10" customFormat="1" ht="12.75"/>
    <row r="3090" s="10" customFormat="1" ht="12.75"/>
    <row r="3091" s="10" customFormat="1" ht="12.75"/>
    <row r="3092" s="10" customFormat="1" ht="12.75"/>
    <row r="3093" s="10" customFormat="1" ht="12.75"/>
    <row r="3094" s="10" customFormat="1" ht="12.75"/>
    <row r="3095" s="10" customFormat="1" ht="12.75"/>
    <row r="3096" s="10" customFormat="1" ht="12.75"/>
    <row r="3097" s="10" customFormat="1" ht="12.75"/>
    <row r="3098" s="10" customFormat="1" ht="12.75"/>
    <row r="3099" s="10" customFormat="1" ht="12.75"/>
    <row r="3100" s="10" customFormat="1" ht="12.75"/>
    <row r="3101" s="10" customFormat="1" ht="12.75"/>
    <row r="3102" s="10" customFormat="1" ht="12.75"/>
    <row r="3103" s="10" customFormat="1" ht="12.75"/>
    <row r="3104" s="10" customFormat="1" ht="12.75"/>
    <row r="3105" s="10" customFormat="1" ht="12.75"/>
    <row r="3106" s="10" customFormat="1" ht="12.75"/>
    <row r="3107" s="10" customFormat="1" ht="12.75"/>
    <row r="3108" s="10" customFormat="1" ht="12.75"/>
    <row r="3109" s="10" customFormat="1" ht="12.75"/>
    <row r="3110" s="10" customFormat="1" ht="12.75"/>
    <row r="3111" s="10" customFormat="1" ht="12.75"/>
    <row r="3112" s="10" customFormat="1" ht="12.75"/>
    <row r="3113" s="10" customFormat="1" ht="12.75"/>
    <row r="3114" s="10" customFormat="1" ht="12.75"/>
    <row r="3115" s="10" customFormat="1" ht="12.75"/>
    <row r="3116" s="10" customFormat="1" ht="12.75"/>
    <row r="3117" s="10" customFormat="1" ht="12.75"/>
    <row r="3118" s="10" customFormat="1" ht="12.75"/>
    <row r="3119" s="10" customFormat="1" ht="12.75"/>
    <row r="3120" s="10" customFormat="1" ht="12.75"/>
    <row r="3121" s="10" customFormat="1" ht="12.75"/>
    <row r="3122" s="10" customFormat="1" ht="12.75"/>
    <row r="3123" s="10" customFormat="1" ht="12.75"/>
    <row r="3124" s="10" customFormat="1" ht="12.75"/>
    <row r="3125" s="10" customFormat="1" ht="12.75"/>
    <row r="3126" s="10" customFormat="1" ht="12.75"/>
    <row r="3127" s="10" customFormat="1" ht="12.75"/>
    <row r="3128" s="10" customFormat="1" ht="12.75"/>
    <row r="3129" s="10" customFormat="1" ht="12.75"/>
    <row r="3130" s="10" customFormat="1" ht="12.75"/>
    <row r="3131" s="10" customFormat="1" ht="12.75"/>
    <row r="3132" s="10" customFormat="1" ht="12.75"/>
    <row r="3133" s="10" customFormat="1" ht="12.75"/>
    <row r="3134" s="10" customFormat="1" ht="12.75"/>
    <row r="3135" s="10" customFormat="1" ht="12.75"/>
    <row r="3136" s="10" customFormat="1" ht="12.75"/>
    <row r="3137" s="10" customFormat="1" ht="12.75"/>
    <row r="3138" s="10" customFormat="1" ht="12.75"/>
    <row r="3139" s="10" customFormat="1" ht="12.75"/>
    <row r="3140" s="10" customFormat="1" ht="12.75"/>
    <row r="3141" s="10" customFormat="1" ht="12.75"/>
    <row r="3142" s="10" customFormat="1" ht="12.75"/>
    <row r="3143" s="10" customFormat="1" ht="12.75"/>
    <row r="3144" s="10" customFormat="1" ht="12.75"/>
    <row r="3145" s="10" customFormat="1" ht="12.75"/>
    <row r="3146" s="10" customFormat="1" ht="12.75"/>
    <row r="3147" s="10" customFormat="1" ht="12.75"/>
    <row r="3148" s="10" customFormat="1" ht="12.75"/>
    <row r="3149" s="10" customFormat="1" ht="12.75"/>
    <row r="3150" s="10" customFormat="1" ht="12.75"/>
    <row r="3151" s="10" customFormat="1" ht="12.75"/>
    <row r="3152" s="10" customFormat="1" ht="12.75"/>
    <row r="3153" s="10" customFormat="1" ht="12.75"/>
    <row r="3154" s="10" customFormat="1" ht="12.75"/>
    <row r="3155" s="10" customFormat="1" ht="12.75"/>
    <row r="3156" s="10" customFormat="1" ht="12.75"/>
    <row r="3157" s="10" customFormat="1" ht="12.75"/>
    <row r="3158" s="10" customFormat="1" ht="12.75"/>
    <row r="3159" s="10" customFormat="1" ht="12.75"/>
    <row r="3160" s="10" customFormat="1" ht="12.75"/>
    <row r="3161" s="10" customFormat="1" ht="12.75"/>
    <row r="3162" s="10" customFormat="1" ht="12.75"/>
    <row r="3163" s="10" customFormat="1" ht="12.75"/>
    <row r="3164" s="10" customFormat="1" ht="12.75"/>
    <row r="3165" s="10" customFormat="1" ht="12.75"/>
    <row r="3166" s="10" customFormat="1" ht="12.75"/>
    <row r="3167" s="10" customFormat="1" ht="12.75"/>
    <row r="3168" s="10" customFormat="1" ht="12.75"/>
    <row r="3169" s="10" customFormat="1" ht="12.75"/>
    <row r="3170" s="10" customFormat="1" ht="12.75"/>
    <row r="3171" s="10" customFormat="1" ht="12.75"/>
    <row r="3172" s="10" customFormat="1" ht="12.75"/>
    <row r="3173" s="10" customFormat="1" ht="12.75"/>
    <row r="3174" s="10" customFormat="1" ht="12.75"/>
    <row r="3175" s="10" customFormat="1" ht="12.75"/>
    <row r="3176" s="10" customFormat="1" ht="12.75"/>
    <row r="3177" s="10" customFormat="1" ht="12.75"/>
    <row r="3178" s="10" customFormat="1" ht="12.75"/>
    <row r="3179" s="10" customFormat="1" ht="12.75"/>
    <row r="3180" s="10" customFormat="1" ht="12.75"/>
    <row r="3181" s="10" customFormat="1" ht="12.75"/>
    <row r="3182" s="10" customFormat="1" ht="12.75"/>
    <row r="3183" s="10" customFormat="1" ht="12.75"/>
    <row r="3184" s="10" customFormat="1" ht="12.75"/>
    <row r="3185" s="10" customFormat="1" ht="12.75"/>
    <row r="3186" s="10" customFormat="1" ht="12.75"/>
    <row r="3187" s="10" customFormat="1" ht="12.75"/>
    <row r="3188" s="10" customFormat="1" ht="12.75"/>
    <row r="3189" s="10" customFormat="1" ht="12.75"/>
    <row r="3190" s="10" customFormat="1" ht="12.75"/>
    <row r="3191" s="10" customFormat="1" ht="12.75"/>
    <row r="3192" s="10" customFormat="1" ht="12.75"/>
    <row r="3193" s="10" customFormat="1" ht="12.75"/>
    <row r="3194" s="10" customFormat="1" ht="12.75"/>
    <row r="3195" s="10" customFormat="1" ht="12.75"/>
    <row r="3196" s="10" customFormat="1" ht="12.75"/>
    <row r="3197" s="10" customFormat="1" ht="12.75"/>
    <row r="3198" s="10" customFormat="1" ht="12.75"/>
    <row r="3199" s="10" customFormat="1" ht="12.75"/>
    <row r="3200" s="10" customFormat="1" ht="12.75"/>
    <row r="3201" s="10" customFormat="1" ht="12.75"/>
    <row r="3202" s="10" customFormat="1" ht="12.75"/>
    <row r="3203" s="10" customFormat="1" ht="12.75"/>
    <row r="3204" s="10" customFormat="1" ht="12.75"/>
    <row r="3205" s="10" customFormat="1" ht="12.75"/>
    <row r="3206" s="10" customFormat="1" ht="12.75"/>
    <row r="3207" s="10" customFormat="1" ht="12.75"/>
    <row r="3208" s="10" customFormat="1" ht="12.75"/>
    <row r="3209" s="10" customFormat="1" ht="12.75"/>
    <row r="3210" s="10" customFormat="1" ht="12.75"/>
    <row r="3211" s="10" customFormat="1" ht="12.75"/>
    <row r="3212" s="10" customFormat="1" ht="12.75"/>
    <row r="3213" s="10" customFormat="1" ht="12.75"/>
    <row r="3214" s="10" customFormat="1" ht="12.75"/>
    <row r="3215" s="10" customFormat="1" ht="12.75"/>
    <row r="3216" s="10" customFormat="1" ht="12.75"/>
    <row r="3217" s="10" customFormat="1" ht="12.75"/>
    <row r="3218" s="10" customFormat="1" ht="12.75"/>
    <row r="3219" s="10" customFormat="1" ht="12.75"/>
    <row r="3220" s="10" customFormat="1" ht="12.75"/>
    <row r="3221" s="10" customFormat="1" ht="12.75"/>
    <row r="3222" s="10" customFormat="1" ht="12.75"/>
    <row r="3223" s="10" customFormat="1" ht="12.75"/>
    <row r="3224" s="10" customFormat="1" ht="12.75"/>
    <row r="3225" s="10" customFormat="1" ht="12.75"/>
    <row r="3226" s="10" customFormat="1" ht="12.75"/>
    <row r="3227" s="10" customFormat="1" ht="12.75"/>
    <row r="3228" s="10" customFormat="1" ht="12.75"/>
    <row r="3229" s="10" customFormat="1" ht="12.75"/>
    <row r="3230" s="10" customFormat="1" ht="12.75"/>
    <row r="3231" s="10" customFormat="1" ht="12.75"/>
    <row r="3232" s="10" customFormat="1" ht="12.75"/>
    <row r="3233" s="10" customFormat="1" ht="12.75"/>
    <row r="3234" s="10" customFormat="1" ht="12.75"/>
    <row r="3235" s="10" customFormat="1" ht="12.75"/>
    <row r="3236" s="10" customFormat="1" ht="12.75"/>
    <row r="3237" s="10" customFormat="1" ht="12.75"/>
    <row r="3238" s="10" customFormat="1" ht="12.75"/>
    <row r="3239" s="10" customFormat="1" ht="12.75"/>
    <row r="3240" s="10" customFormat="1" ht="12.75"/>
    <row r="3241" s="10" customFormat="1" ht="12.75"/>
    <row r="3242" s="10" customFormat="1" ht="12.75"/>
    <row r="3243" s="10" customFormat="1" ht="12.75"/>
    <row r="3244" s="10" customFormat="1" ht="12.75"/>
    <row r="3245" s="10" customFormat="1" ht="12.75"/>
    <row r="3246" s="10" customFormat="1" ht="12.75"/>
    <row r="3247" s="10" customFormat="1" ht="12.75"/>
    <row r="3248" s="10" customFormat="1" ht="12.75"/>
    <row r="3249" s="10" customFormat="1" ht="12.75"/>
    <row r="3250" s="10" customFormat="1" ht="12.75"/>
    <row r="3251" s="10" customFormat="1" ht="12.75"/>
    <row r="3252" s="10" customFormat="1" ht="12.75"/>
    <row r="3253" s="10" customFormat="1" ht="12.75"/>
    <row r="3254" s="10" customFormat="1" ht="12.75"/>
    <row r="3255" s="10" customFormat="1" ht="12.75"/>
    <row r="3256" s="10" customFormat="1" ht="12.75"/>
    <row r="3257" s="10" customFormat="1" ht="12.75"/>
    <row r="3258" s="10" customFormat="1" ht="12.75"/>
    <row r="3259" s="10" customFormat="1" ht="12.75"/>
    <row r="3260" s="10" customFormat="1" ht="12.75"/>
    <row r="3261" s="10" customFormat="1" ht="12.75"/>
    <row r="3262" s="10" customFormat="1" ht="12.75"/>
    <row r="3263" s="10" customFormat="1" ht="12.75"/>
    <row r="3264" s="10" customFormat="1" ht="12.75"/>
    <row r="3265" s="10" customFormat="1" ht="12.75"/>
    <row r="3266" s="10" customFormat="1" ht="12.75"/>
    <row r="3267" s="10" customFormat="1" ht="12.75"/>
    <row r="3268" s="10" customFormat="1" ht="12.75"/>
    <row r="3269" s="10" customFormat="1" ht="12.75"/>
    <row r="3270" s="10" customFormat="1" ht="12.75"/>
    <row r="3271" s="10" customFormat="1" ht="12.75"/>
    <row r="3272" s="10" customFormat="1" ht="12.75"/>
    <row r="3273" s="10" customFormat="1" ht="12.75"/>
    <row r="3274" s="10" customFormat="1" ht="12.75"/>
    <row r="3275" s="10" customFormat="1" ht="12.75"/>
    <row r="3276" s="10" customFormat="1" ht="12.75"/>
    <row r="3277" s="10" customFormat="1" ht="12.75"/>
    <row r="3278" s="10" customFormat="1" ht="12.75"/>
    <row r="3279" s="10" customFormat="1" ht="12.75"/>
    <row r="3280" s="10" customFormat="1" ht="12.75"/>
    <row r="3281" s="10" customFormat="1" ht="12.75"/>
    <row r="3282" s="10" customFormat="1" ht="12.75"/>
    <row r="3283" s="10" customFormat="1" ht="12.75"/>
    <row r="3284" s="10" customFormat="1" ht="12.75"/>
    <row r="3285" s="10" customFormat="1" ht="12.75"/>
    <row r="3286" s="10" customFormat="1" ht="12.75"/>
    <row r="3287" s="10" customFormat="1" ht="12.75"/>
    <row r="3288" s="10" customFormat="1" ht="12.75"/>
    <row r="3289" s="10" customFormat="1" ht="12.75"/>
    <row r="3290" s="10" customFormat="1" ht="12.75"/>
    <row r="3291" s="10" customFormat="1" ht="12.75"/>
    <row r="3292" s="10" customFormat="1" ht="12.75"/>
    <row r="3293" s="10" customFormat="1" ht="12.75"/>
    <row r="3294" s="10" customFormat="1" ht="12.75"/>
    <row r="3295" s="10" customFormat="1" ht="12.75"/>
    <row r="3296" s="10" customFormat="1" ht="12.75"/>
    <row r="3297" s="10" customFormat="1" ht="12.75"/>
    <row r="3298" s="10" customFormat="1" ht="12.75"/>
    <row r="3299" s="10" customFormat="1" ht="12.75"/>
    <row r="3300" s="10" customFormat="1" ht="12.75"/>
    <row r="3301" s="10" customFormat="1" ht="12.75"/>
    <row r="3302" s="10" customFormat="1" ht="12.75"/>
    <row r="3303" s="10" customFormat="1" ht="12.75"/>
    <row r="3304" s="10" customFormat="1" ht="12.75"/>
    <row r="3305" s="10" customFormat="1" ht="12.75"/>
    <row r="3306" s="10" customFormat="1" ht="12.75"/>
    <row r="3307" s="10" customFormat="1" ht="12.75"/>
    <row r="3308" s="10" customFormat="1" ht="12.75"/>
    <row r="3309" s="10" customFormat="1" ht="12.75"/>
    <row r="3310" s="10" customFormat="1" ht="12.75"/>
    <row r="3311" s="10" customFormat="1" ht="12.75"/>
    <row r="3312" s="10" customFormat="1" ht="12.75"/>
    <row r="3313" s="10" customFormat="1" ht="12.75"/>
    <row r="3314" s="10" customFormat="1" ht="12.75"/>
    <row r="3315" s="10" customFormat="1" ht="12.75"/>
    <row r="3316" s="10" customFormat="1" ht="12.75"/>
    <row r="3317" s="10" customFormat="1" ht="12.75"/>
    <row r="3318" s="10" customFormat="1" ht="12.75"/>
    <row r="3319" s="10" customFormat="1" ht="12.75"/>
    <row r="3320" s="10" customFormat="1" ht="12.75"/>
    <row r="3321" s="10" customFormat="1" ht="12.75"/>
    <row r="3322" s="10" customFormat="1" ht="12.75"/>
    <row r="3323" s="10" customFormat="1" ht="12.75"/>
    <row r="3324" s="10" customFormat="1" ht="12.75"/>
    <row r="3325" s="10" customFormat="1" ht="12.75"/>
    <row r="3326" s="10" customFormat="1" ht="12.75"/>
    <row r="3327" s="10" customFormat="1" ht="12.75"/>
    <row r="3328" s="10" customFormat="1" ht="12.75"/>
    <row r="3329" s="10" customFormat="1" ht="12.75"/>
    <row r="3330" s="10" customFormat="1" ht="12.75"/>
    <row r="3331" s="10" customFormat="1" ht="12.75"/>
    <row r="3332" s="10" customFormat="1" ht="12.75"/>
    <row r="3333" s="10" customFormat="1" ht="12.75"/>
    <row r="3334" s="10" customFormat="1" ht="12.75"/>
    <row r="3335" s="10" customFormat="1" ht="12.75"/>
    <row r="3336" s="10" customFormat="1" ht="12.75"/>
    <row r="3337" s="10" customFormat="1" ht="12.75"/>
    <row r="3338" s="10" customFormat="1" ht="12.75"/>
    <row r="3339" s="10" customFormat="1" ht="12.75"/>
    <row r="3340" s="10" customFormat="1" ht="12.75"/>
    <row r="3341" s="10" customFormat="1" ht="12.75"/>
    <row r="3342" s="10" customFormat="1" ht="12.75"/>
    <row r="3343" s="10" customFormat="1" ht="12.75"/>
    <row r="3344" s="10" customFormat="1" ht="12.75"/>
    <row r="3345" s="10" customFormat="1" ht="12.75"/>
    <row r="3346" s="10" customFormat="1" ht="12.75"/>
    <row r="3347" s="10" customFormat="1" ht="12.75"/>
    <row r="3348" s="10" customFormat="1" ht="12.75"/>
    <row r="3349" s="10" customFormat="1" ht="12.75"/>
    <row r="3350" s="10" customFormat="1" ht="12.75"/>
    <row r="3351" s="10" customFormat="1" ht="12.75"/>
    <row r="3352" s="10" customFormat="1" ht="12.75"/>
    <row r="3353" s="10" customFormat="1" ht="12.75"/>
    <row r="3354" s="10" customFormat="1" ht="12.75"/>
    <row r="3355" s="10" customFormat="1" ht="12.75"/>
    <row r="3356" s="10" customFormat="1" ht="12.75"/>
    <row r="3357" s="10" customFormat="1" ht="12.75"/>
    <row r="3358" s="10" customFormat="1" ht="12.75"/>
    <row r="3359" s="10" customFormat="1" ht="12.75"/>
    <row r="3360" s="10" customFormat="1" ht="12.75"/>
    <row r="3361" s="10" customFormat="1" ht="12.75"/>
    <row r="3362" s="10" customFormat="1" ht="12.75"/>
    <row r="3363" s="10" customFormat="1" ht="12.75"/>
    <row r="3364" s="10" customFormat="1" ht="12.75"/>
    <row r="3365" s="10" customFormat="1" ht="12.75"/>
    <row r="3366" s="10" customFormat="1" ht="12.75"/>
    <row r="3367" s="10" customFormat="1" ht="12.75"/>
    <row r="3368" s="10" customFormat="1" ht="12.75"/>
    <row r="3369" s="10" customFormat="1" ht="12.75"/>
    <row r="3370" s="10" customFormat="1" ht="12.75"/>
    <row r="3371" s="10" customFormat="1" ht="12.75"/>
    <row r="3372" s="10" customFormat="1" ht="12.75"/>
    <row r="3373" s="10" customFormat="1" ht="12.75"/>
    <row r="3374" s="10" customFormat="1" ht="12.75"/>
    <row r="3375" s="10" customFormat="1" ht="12.75"/>
    <row r="3376" s="10" customFormat="1" ht="12.75"/>
    <row r="3377" s="10" customFormat="1" ht="12.75"/>
    <row r="3378" s="10" customFormat="1" ht="12.75"/>
    <row r="3379" s="10" customFormat="1" ht="12.75"/>
    <row r="3380" s="10" customFormat="1" ht="12.75"/>
    <row r="3381" s="10" customFormat="1" ht="12.75"/>
    <row r="3382" s="10" customFormat="1" ht="12.75"/>
    <row r="3383" s="10" customFormat="1" ht="12.75"/>
    <row r="3384" s="10" customFormat="1" ht="12.75"/>
    <row r="3385" s="10" customFormat="1" ht="12.75"/>
    <row r="3386" s="10" customFormat="1" ht="12.75"/>
    <row r="3387" s="10" customFormat="1" ht="12.75"/>
    <row r="3388" s="10" customFormat="1" ht="12.75"/>
    <row r="3389" s="10" customFormat="1" ht="12.75"/>
    <row r="3390" s="10" customFormat="1" ht="12.75"/>
    <row r="3391" s="10" customFormat="1" ht="12.75"/>
    <row r="3392" s="10" customFormat="1" ht="12.75"/>
    <row r="3393" s="10" customFormat="1" ht="12.75"/>
    <row r="3394" s="10" customFormat="1" ht="12.75"/>
    <row r="3395" s="10" customFormat="1" ht="12.75"/>
    <row r="3396" s="10" customFormat="1" ht="12.75"/>
    <row r="3397" s="10" customFormat="1" ht="12.75"/>
    <row r="3398" s="10" customFormat="1" ht="12.75"/>
    <row r="3399" s="10" customFormat="1" ht="12.75"/>
    <row r="3400" s="10" customFormat="1" ht="12.75"/>
    <row r="3401" s="10" customFormat="1" ht="12.75"/>
    <row r="3402" s="10" customFormat="1" ht="12.75"/>
    <row r="3403" s="10" customFormat="1" ht="12.75"/>
    <row r="3404" s="10" customFormat="1" ht="12.75"/>
    <row r="3405" s="10" customFormat="1" ht="12.75"/>
    <row r="3406" s="10" customFormat="1" ht="12.75"/>
    <row r="3407" s="10" customFormat="1" ht="12.75"/>
    <row r="3408" s="10" customFormat="1" ht="12.75"/>
    <row r="3409" s="10" customFormat="1" ht="12.75"/>
    <row r="3410" s="10" customFormat="1" ht="12.75"/>
    <row r="3411" s="10" customFormat="1" ht="12.75"/>
    <row r="3412" s="10" customFormat="1" ht="12.75"/>
    <row r="3413" s="10" customFormat="1" ht="12.75"/>
    <row r="3414" s="10" customFormat="1" ht="12.75"/>
    <row r="3415" s="10" customFormat="1" ht="12.75"/>
    <row r="3416" s="10" customFormat="1" ht="12.75"/>
    <row r="3417" s="10" customFormat="1" ht="12.75"/>
    <row r="3418" s="10" customFormat="1" ht="12.75"/>
    <row r="3419" s="10" customFormat="1" ht="12.75"/>
    <row r="3420" s="10" customFormat="1" ht="12.75"/>
    <row r="3421" s="10" customFormat="1" ht="12.75"/>
    <row r="3422" s="10" customFormat="1" ht="12.75"/>
    <row r="3423" s="10" customFormat="1" ht="12.75"/>
    <row r="3424" s="10" customFormat="1" ht="12.75"/>
    <row r="3425" s="10" customFormat="1" ht="12.75"/>
    <row r="3426" s="10" customFormat="1" ht="12.75"/>
    <row r="3427" s="10" customFormat="1" ht="12.75"/>
    <row r="3428" s="10" customFormat="1" ht="12.75"/>
    <row r="3429" s="10" customFormat="1" ht="12.75"/>
    <row r="3430" s="10" customFormat="1" ht="12.75"/>
    <row r="3431" s="10" customFormat="1" ht="12.75"/>
    <row r="3432" s="10" customFormat="1" ht="12.75"/>
    <row r="3433" s="10" customFormat="1" ht="12.75"/>
    <row r="3434" s="10" customFormat="1" ht="12.75"/>
    <row r="3435" s="10" customFormat="1" ht="12.75"/>
    <row r="3436" s="10" customFormat="1" ht="12.75"/>
    <row r="3437" s="10" customFormat="1" ht="12.75"/>
    <row r="3438" s="10" customFormat="1" ht="12.75"/>
    <row r="3439" s="10" customFormat="1" ht="12.75"/>
    <row r="3440" s="10" customFormat="1" ht="12.75"/>
    <row r="3441" s="10" customFormat="1" ht="12.75"/>
    <row r="3442" s="10" customFormat="1" ht="12.75"/>
    <row r="3443" s="10" customFormat="1" ht="12.75"/>
    <row r="3444" s="10" customFormat="1" ht="12.75"/>
    <row r="3445" s="10" customFormat="1" ht="12.75"/>
    <row r="3446" s="10" customFormat="1" ht="12.75"/>
    <row r="3447" s="10" customFormat="1" ht="12.75"/>
    <row r="3448" s="10" customFormat="1" ht="12.75"/>
    <row r="3449" s="10" customFormat="1" ht="12.75"/>
    <row r="3450" s="10" customFormat="1" ht="12.75"/>
    <row r="3451" s="10" customFormat="1" ht="12.75"/>
    <row r="3452" s="10" customFormat="1" ht="12.75"/>
    <row r="3453" s="10" customFormat="1" ht="12.75"/>
    <row r="3454" s="10" customFormat="1" ht="12.75"/>
    <row r="3455" s="10" customFormat="1" ht="12.75"/>
    <row r="3456" s="10" customFormat="1" ht="12.75"/>
    <row r="3457" s="10" customFormat="1" ht="12.75"/>
    <row r="3458" s="10" customFormat="1" ht="12.75"/>
    <row r="3459" s="10" customFormat="1" ht="12.75"/>
    <row r="3460" s="10" customFormat="1" ht="12.75"/>
    <row r="3461" s="10" customFormat="1" ht="12.75"/>
    <row r="3462" s="10" customFormat="1" ht="12.75"/>
    <row r="3463" s="10" customFormat="1" ht="12.75"/>
    <row r="3464" s="10" customFormat="1" ht="12.75"/>
    <row r="3465" s="10" customFormat="1" ht="12.75"/>
    <row r="3466" s="10" customFormat="1" ht="12.75"/>
    <row r="3467" s="10" customFormat="1" ht="12.75"/>
    <row r="3468" s="10" customFormat="1" ht="12.75"/>
    <row r="3469" s="10" customFormat="1" ht="12.75"/>
    <row r="3470" s="10" customFormat="1" ht="12.75"/>
    <row r="3471" s="10" customFormat="1" ht="12.75"/>
    <row r="3472" s="10" customFormat="1" ht="12.75"/>
    <row r="3473" s="10" customFormat="1" ht="12.75"/>
    <row r="3474" s="10" customFormat="1" ht="12.75"/>
    <row r="3475" s="10" customFormat="1" ht="12.75"/>
    <row r="3476" s="10" customFormat="1" ht="12.75"/>
    <row r="3477" s="10" customFormat="1" ht="12.75"/>
    <row r="3478" s="10" customFormat="1" ht="12.75"/>
    <row r="3479" s="10" customFormat="1" ht="12.75"/>
    <row r="3480" s="10" customFormat="1" ht="12.75"/>
    <row r="3481" s="10" customFormat="1" ht="12.75"/>
    <row r="3482" s="10" customFormat="1" ht="12.75"/>
    <row r="3483" s="10" customFormat="1" ht="12.75"/>
    <row r="3484" s="10" customFormat="1" ht="12.75"/>
    <row r="3485" s="10" customFormat="1" ht="12.75"/>
    <row r="3486" s="10" customFormat="1" ht="12.75"/>
    <row r="3487" s="10" customFormat="1" ht="12.75"/>
    <row r="3488" s="10" customFormat="1" ht="12.75"/>
    <row r="3489" s="10" customFormat="1" ht="12.75"/>
    <row r="3490" s="10" customFormat="1" ht="12.75"/>
    <row r="3491" s="10" customFormat="1" ht="12.75"/>
    <row r="3492" s="10" customFormat="1" ht="12.75"/>
    <row r="3493" s="10" customFormat="1" ht="12.75"/>
    <row r="3494" s="10" customFormat="1" ht="12.75"/>
    <row r="3495" s="10" customFormat="1" ht="12.75"/>
    <row r="3496" s="10" customFormat="1" ht="12.75"/>
    <row r="3497" s="10" customFormat="1" ht="12.75"/>
    <row r="3498" s="10" customFormat="1" ht="12.75"/>
    <row r="3499" s="10" customFormat="1" ht="12.75"/>
    <row r="3500" s="10" customFormat="1" ht="12.75"/>
    <row r="3501" s="10" customFormat="1" ht="12.75"/>
    <row r="3502" s="10" customFormat="1" ht="12.75"/>
    <row r="3503" s="10" customFormat="1" ht="12.75"/>
    <row r="3504" s="10" customFormat="1" ht="12.75"/>
    <row r="3505" s="10" customFormat="1" ht="12.75"/>
    <row r="3506" s="10" customFormat="1" ht="12.75"/>
    <row r="3507" s="10" customFormat="1" ht="12.75"/>
    <row r="3508" s="10" customFormat="1" ht="12.75"/>
    <row r="3509" s="10" customFormat="1" ht="12.75"/>
    <row r="3510" s="10" customFormat="1" ht="12.75"/>
    <row r="3511" s="10" customFormat="1" ht="12.75"/>
    <row r="3512" s="10" customFormat="1" ht="12.75"/>
    <row r="3513" s="10" customFormat="1" ht="12.75"/>
    <row r="3514" s="10" customFormat="1" ht="12.75"/>
    <row r="3515" s="10" customFormat="1" ht="12.75"/>
    <row r="3516" s="10" customFormat="1" ht="12.75"/>
    <row r="3517" s="10" customFormat="1" ht="12.75"/>
    <row r="3518" s="10" customFormat="1" ht="12.75"/>
    <row r="3519" s="10" customFormat="1" ht="12.75"/>
    <row r="3520" s="10" customFormat="1" ht="12.75"/>
    <row r="3521" s="10" customFormat="1" ht="12.75"/>
    <row r="3522" s="10" customFormat="1" ht="12.75"/>
    <row r="3523" s="10" customFormat="1" ht="12.75"/>
    <row r="3524" s="10" customFormat="1" ht="12.75"/>
    <row r="3525" s="10" customFormat="1" ht="12.75"/>
    <row r="3526" s="10" customFormat="1" ht="12.75"/>
    <row r="3527" s="10" customFormat="1" ht="12.75"/>
    <row r="3528" s="10" customFormat="1" ht="12.75"/>
    <row r="3529" s="10" customFormat="1" ht="12.75"/>
    <row r="3530" s="10" customFormat="1" ht="12.75"/>
    <row r="3531" s="10" customFormat="1" ht="12.75"/>
    <row r="3532" s="10" customFormat="1" ht="12.75"/>
    <row r="3533" s="10" customFormat="1" ht="12.75"/>
    <row r="3534" s="10" customFormat="1" ht="12.75"/>
    <row r="3535" s="10" customFormat="1" ht="12.75"/>
    <row r="3536" s="10" customFormat="1" ht="12.75"/>
    <row r="3537" s="10" customFormat="1" ht="12.75"/>
    <row r="3538" s="10" customFormat="1" ht="12.75"/>
    <row r="3539" s="10" customFormat="1" ht="12.75"/>
    <row r="3540" s="10" customFormat="1" ht="12.75"/>
    <row r="3541" s="10" customFormat="1" ht="12.75"/>
    <row r="3542" s="10" customFormat="1" ht="12.75"/>
    <row r="3543" s="10" customFormat="1" ht="12.75"/>
    <row r="3544" s="10" customFormat="1" ht="12.75"/>
    <row r="3545" s="10" customFormat="1" ht="12.75"/>
    <row r="3546" s="10" customFormat="1" ht="12.75"/>
    <row r="3547" s="10" customFormat="1" ht="12.75"/>
    <row r="3548" s="10" customFormat="1" ht="12.75"/>
    <row r="3549" s="10" customFormat="1" ht="12.75"/>
    <row r="3550" s="10" customFormat="1" ht="12.75"/>
    <row r="3551" s="10" customFormat="1" ht="12.75"/>
    <row r="3552" s="10" customFormat="1" ht="12.75"/>
    <row r="3553" s="10" customFormat="1" ht="12.75"/>
    <row r="3554" s="10" customFormat="1" ht="12.75"/>
    <row r="3555" s="10" customFormat="1" ht="12.75"/>
    <row r="3556" s="10" customFormat="1" ht="12.75"/>
    <row r="3557" s="10" customFormat="1" ht="12.75"/>
    <row r="3558" s="10" customFormat="1" ht="12.75"/>
    <row r="3559" s="10" customFormat="1" ht="12.75"/>
    <row r="3560" s="10" customFormat="1" ht="12.75"/>
    <row r="3561" s="10" customFormat="1" ht="12.75"/>
    <row r="3562" s="10" customFormat="1" ht="12.75"/>
    <row r="3563" s="10" customFormat="1" ht="12.75"/>
    <row r="3564" s="10" customFormat="1" ht="12.75"/>
    <row r="3565" s="10" customFormat="1" ht="12.75"/>
    <row r="3566" s="10" customFormat="1" ht="12.75"/>
    <row r="3567" s="10" customFormat="1" ht="12.75"/>
    <row r="3568" s="10" customFormat="1" ht="12.75"/>
    <row r="3569" s="10" customFormat="1" ht="12.75"/>
    <row r="3570" s="10" customFormat="1" ht="12.75"/>
    <row r="3571" s="10" customFormat="1" ht="12.75"/>
    <row r="3572" s="10" customFormat="1" ht="12.75"/>
    <row r="3573" s="10" customFormat="1" ht="12.75"/>
    <row r="3574" s="10" customFormat="1" ht="12.75"/>
    <row r="3575" s="10" customFormat="1" ht="12.75"/>
    <row r="3576" s="10" customFormat="1" ht="12.75"/>
    <row r="3577" s="10" customFormat="1" ht="12.75"/>
    <row r="3578" s="10" customFormat="1" ht="12.75"/>
    <row r="3579" s="10" customFormat="1" ht="12.75"/>
    <row r="3580" s="10" customFormat="1" ht="12.75"/>
    <row r="3581" s="10" customFormat="1" ht="12.75"/>
    <row r="3582" s="10" customFormat="1" ht="12.75"/>
    <row r="3583" s="10" customFormat="1" ht="12.75"/>
    <row r="3584" s="10" customFormat="1" ht="12.75"/>
    <row r="3585" s="10" customFormat="1" ht="12.75"/>
    <row r="3586" s="10" customFormat="1" ht="12.75"/>
    <row r="3587" s="10" customFormat="1" ht="12.75"/>
    <row r="3588" s="10" customFormat="1" ht="12.75"/>
    <row r="3589" s="10" customFormat="1" ht="12.75"/>
    <row r="3590" s="10" customFormat="1" ht="12.75"/>
    <row r="3591" s="10" customFormat="1" ht="12.75"/>
    <row r="3592" s="10" customFormat="1" ht="12.75"/>
    <row r="3593" s="10" customFormat="1" ht="12.75"/>
    <row r="3594" s="10" customFormat="1" ht="12.75"/>
    <row r="3595" s="10" customFormat="1" ht="12.75"/>
    <row r="3596" s="10" customFormat="1" ht="12.75"/>
    <row r="3597" s="10" customFormat="1" ht="12.75"/>
    <row r="3598" s="10" customFormat="1" ht="12.75"/>
    <row r="3599" s="10" customFormat="1" ht="12.75"/>
    <row r="3600" s="10" customFormat="1" ht="12.75"/>
    <row r="3601" s="10" customFormat="1" ht="12.75"/>
    <row r="3602" s="10" customFormat="1" ht="12.75"/>
    <row r="3603" s="10" customFormat="1" ht="12.75"/>
    <row r="3604" s="10" customFormat="1" ht="12.75"/>
    <row r="3605" s="10" customFormat="1" ht="12.75"/>
    <row r="3606" s="10" customFormat="1" ht="12.75"/>
    <row r="3607" s="10" customFormat="1" ht="12.75"/>
    <row r="3608" s="10" customFormat="1" ht="12.75"/>
    <row r="3609" s="10" customFormat="1" ht="12.75"/>
    <row r="3610" s="10" customFormat="1" ht="12.75"/>
    <row r="3611" s="10" customFormat="1" ht="12.75"/>
    <row r="3612" s="10" customFormat="1" ht="12.75"/>
    <row r="3613" s="10" customFormat="1" ht="12.75"/>
    <row r="3614" s="10" customFormat="1" ht="12.75"/>
    <row r="3615" s="10" customFormat="1" ht="12.75"/>
    <row r="3616" s="10" customFormat="1" ht="12.75"/>
    <row r="3617" s="10" customFormat="1" ht="12.75"/>
    <row r="3618" s="10" customFormat="1" ht="12.75"/>
    <row r="3619" s="10" customFormat="1" ht="12.75"/>
    <row r="3620" s="10" customFormat="1" ht="12.75"/>
    <row r="3621" s="10" customFormat="1" ht="12.75"/>
    <row r="3622" s="10" customFormat="1" ht="12.75"/>
    <row r="3623" s="10" customFormat="1" ht="12.75"/>
    <row r="3624" s="10" customFormat="1" ht="12.75"/>
    <row r="3625" s="10" customFormat="1" ht="12.75"/>
    <row r="3626" s="10" customFormat="1" ht="12.75"/>
    <row r="3627" s="10" customFormat="1" ht="12.75"/>
    <row r="3628" s="10" customFormat="1" ht="12.75"/>
    <row r="3629" s="10" customFormat="1" ht="12.75"/>
    <row r="3630" s="10" customFormat="1" ht="12.75"/>
    <row r="3631" s="10" customFormat="1" ht="12.75"/>
    <row r="3632" s="10" customFormat="1" ht="12.75"/>
    <row r="3633" s="10" customFormat="1" ht="12.75"/>
    <row r="3634" s="10" customFormat="1" ht="12.75"/>
    <row r="3635" s="10" customFormat="1" ht="12.75"/>
    <row r="3636" s="10" customFormat="1" ht="12.75"/>
    <row r="3637" s="10" customFormat="1" ht="12.75"/>
    <row r="3638" s="10" customFormat="1" ht="12.75"/>
    <row r="3639" s="10" customFormat="1" ht="12.75"/>
    <row r="3640" s="10" customFormat="1" ht="12.75"/>
    <row r="3641" s="10" customFormat="1" ht="12.75"/>
    <row r="3642" s="10" customFormat="1" ht="12.75"/>
    <row r="3643" s="10" customFormat="1" ht="12.75"/>
    <row r="3644" s="10" customFormat="1" ht="12.75"/>
    <row r="3645" s="10" customFormat="1" ht="12.75"/>
    <row r="3646" s="10" customFormat="1" ht="12.75"/>
    <row r="3647" s="10" customFormat="1" ht="12.75"/>
    <row r="3648" s="10" customFormat="1" ht="12.75"/>
    <row r="3649" s="10" customFormat="1" ht="12.75"/>
    <row r="3650" s="10" customFormat="1" ht="12.75"/>
    <row r="3651" s="10" customFormat="1" ht="12.75"/>
    <row r="3652" s="10" customFormat="1" ht="12.75"/>
    <row r="3653" s="10" customFormat="1" ht="12.75"/>
    <row r="3654" s="10" customFormat="1" ht="12.75"/>
    <row r="3655" s="10" customFormat="1" ht="12.75"/>
    <row r="3656" s="10" customFormat="1" ht="12.75"/>
    <row r="3657" s="10" customFormat="1" ht="12.75"/>
    <row r="3658" s="10" customFormat="1" ht="12.75"/>
    <row r="3659" s="10" customFormat="1" ht="12.75"/>
    <row r="3660" s="10" customFormat="1" ht="12.75"/>
    <row r="3661" s="10" customFormat="1" ht="12.75"/>
    <row r="3662" s="10" customFormat="1" ht="12.75"/>
    <row r="3663" s="10" customFormat="1" ht="12.75"/>
    <row r="3664" s="10" customFormat="1" ht="12.75"/>
    <row r="3665" s="10" customFormat="1" ht="12.75"/>
    <row r="3666" s="10" customFormat="1" ht="12.75"/>
    <row r="3667" s="10" customFormat="1" ht="12.75"/>
    <row r="3668" s="10" customFormat="1" ht="12.75"/>
    <row r="3669" s="10" customFormat="1" ht="12.75"/>
    <row r="3670" s="10" customFormat="1" ht="12.75"/>
    <row r="3671" s="10" customFormat="1" ht="12.75"/>
    <row r="3672" s="10" customFormat="1" ht="12.75"/>
    <row r="3673" s="10" customFormat="1" ht="12.75"/>
    <row r="3674" s="10" customFormat="1" ht="12.75"/>
    <row r="3675" s="10" customFormat="1" ht="12.75"/>
    <row r="3676" s="10" customFormat="1" ht="12.75"/>
    <row r="3677" s="10" customFormat="1" ht="12.75"/>
    <row r="3678" s="10" customFormat="1" ht="12.75"/>
    <row r="3679" s="10" customFormat="1" ht="12.75"/>
    <row r="3680" s="10" customFormat="1" ht="12.75"/>
    <row r="3681" s="10" customFormat="1" ht="12.75"/>
    <row r="3682" s="10" customFormat="1" ht="12.75"/>
    <row r="3683" s="10" customFormat="1" ht="12.75"/>
    <row r="3684" s="10" customFormat="1" ht="12.75"/>
    <row r="3685" s="10" customFormat="1" ht="12.75"/>
    <row r="3686" s="10" customFormat="1" ht="12.75"/>
    <row r="3687" s="10" customFormat="1" ht="12.75"/>
    <row r="3688" s="10" customFormat="1" ht="12.75"/>
    <row r="3689" s="10" customFormat="1" ht="12.75"/>
    <row r="3690" s="10" customFormat="1" ht="12.75"/>
    <row r="3691" s="10" customFormat="1" ht="12.75"/>
    <row r="3692" s="10" customFormat="1" ht="12.75"/>
    <row r="3693" s="10" customFormat="1" ht="12.75"/>
    <row r="3694" s="10" customFormat="1" ht="12.75"/>
    <row r="3695" s="10" customFormat="1" ht="12.75"/>
    <row r="3696" s="10" customFormat="1" ht="12.75"/>
    <row r="3697" s="10" customFormat="1" ht="12.75"/>
    <row r="3698" s="10" customFormat="1" ht="12.75"/>
    <row r="3699" s="10" customFormat="1" ht="12.75"/>
    <row r="3700" s="10" customFormat="1" ht="12.75"/>
    <row r="3701" s="10" customFormat="1" ht="12.75"/>
    <row r="3702" s="10" customFormat="1" ht="12.75"/>
    <row r="3703" s="10" customFormat="1" ht="12.75"/>
    <row r="3704" s="10" customFormat="1" ht="12.75"/>
    <row r="3705" s="10" customFormat="1" ht="12.75"/>
    <row r="3706" s="10" customFormat="1" ht="12.75"/>
    <row r="3707" s="10" customFormat="1" ht="12.75"/>
    <row r="3708" s="10" customFormat="1" ht="12.75"/>
    <row r="3709" s="10" customFormat="1" ht="12.75"/>
    <row r="3710" s="10" customFormat="1" ht="12.75"/>
    <row r="3711" s="10" customFormat="1" ht="12.75"/>
    <row r="3712" s="10" customFormat="1" ht="12.75"/>
    <row r="3713" s="10" customFormat="1" ht="12.75"/>
    <row r="3714" s="10" customFormat="1" ht="12.75"/>
    <row r="3715" s="10" customFormat="1" ht="12.75"/>
    <row r="3716" s="10" customFormat="1" ht="12.75"/>
    <row r="3717" s="10" customFormat="1" ht="12.75"/>
    <row r="3718" s="10" customFormat="1" ht="12.75"/>
    <row r="3719" s="10" customFormat="1" ht="12.75"/>
    <row r="3720" s="10" customFormat="1" ht="12.75"/>
    <row r="3721" s="10" customFormat="1" ht="12.75"/>
    <row r="3722" s="10" customFormat="1" ht="12.75"/>
    <row r="3723" s="10" customFormat="1" ht="12.75"/>
    <row r="3724" s="10" customFormat="1" ht="12.75"/>
    <row r="3725" s="10" customFormat="1" ht="12.75"/>
    <row r="3726" s="10" customFormat="1" ht="12.75"/>
    <row r="3727" s="10" customFormat="1" ht="12.75"/>
    <row r="3728" s="10" customFormat="1" ht="12.75"/>
    <row r="3729" s="10" customFormat="1" ht="12.75"/>
    <row r="3730" s="10" customFormat="1" ht="12.75"/>
    <row r="3731" s="10" customFormat="1" ht="12.75"/>
    <row r="3732" s="10" customFormat="1" ht="12.75"/>
    <row r="3733" s="10" customFormat="1" ht="12.75"/>
    <row r="3734" s="10" customFormat="1" ht="12.75"/>
    <row r="3735" s="10" customFormat="1" ht="12.75"/>
    <row r="3736" s="10" customFormat="1" ht="12.75"/>
    <row r="3737" s="10" customFormat="1" ht="12.75"/>
    <row r="3738" s="10" customFormat="1" ht="12.75"/>
    <row r="3739" s="10" customFormat="1" ht="12.75"/>
    <row r="3740" s="10" customFormat="1" ht="12.75"/>
    <row r="3741" s="10" customFormat="1" ht="12.75"/>
    <row r="3742" s="10" customFormat="1" ht="12.75"/>
    <row r="3743" s="10" customFormat="1" ht="12.75"/>
    <row r="3744" s="10" customFormat="1" ht="12.75"/>
    <row r="3745" s="10" customFormat="1" ht="12.75"/>
    <row r="3746" s="10" customFormat="1" ht="12.75"/>
    <row r="3747" s="10" customFormat="1" ht="12.75"/>
    <row r="3748" s="10" customFormat="1" ht="12.75"/>
    <row r="3749" s="10" customFormat="1" ht="12.75"/>
    <row r="3750" s="10" customFormat="1" ht="12.75"/>
    <row r="3751" s="10" customFormat="1" ht="12.75"/>
    <row r="3752" s="10" customFormat="1" ht="12.75"/>
    <row r="3753" s="10" customFormat="1" ht="12.75"/>
    <row r="3754" s="10" customFormat="1" ht="12.75"/>
    <row r="3755" s="10" customFormat="1" ht="12.75"/>
    <row r="3756" s="10" customFormat="1" ht="12.75"/>
    <row r="3757" s="10" customFormat="1" ht="12.75"/>
    <row r="3758" s="10" customFormat="1" ht="12.75"/>
    <row r="3759" s="10" customFormat="1" ht="12.75"/>
    <row r="3760" s="10" customFormat="1" ht="12.75"/>
    <row r="3761" s="10" customFormat="1" ht="12.75"/>
    <row r="3762" s="10" customFormat="1" ht="12.75"/>
    <row r="3763" s="10" customFormat="1" ht="12.75"/>
    <row r="3764" s="10" customFormat="1" ht="12.75"/>
    <row r="3765" s="10" customFormat="1" ht="12.75"/>
    <row r="3766" s="10" customFormat="1" ht="12.75"/>
    <row r="3767" s="10" customFormat="1" ht="12.75"/>
    <row r="3768" s="10" customFormat="1" ht="12.75"/>
    <row r="3769" s="10" customFormat="1" ht="12.75"/>
    <row r="3770" s="10" customFormat="1" ht="12.75"/>
    <row r="3771" s="10" customFormat="1" ht="12.75"/>
    <row r="3772" s="10" customFormat="1" ht="12.75"/>
    <row r="3773" s="10" customFormat="1" ht="12.75"/>
    <row r="3774" s="10" customFormat="1" ht="12.75"/>
    <row r="3775" s="10" customFormat="1" ht="12.75"/>
    <row r="3776" s="10" customFormat="1" ht="12.75"/>
    <row r="3777" s="10" customFormat="1" ht="12.75"/>
    <row r="3778" s="10" customFormat="1" ht="12.75"/>
    <row r="3779" s="10" customFormat="1" ht="12.75"/>
    <row r="3780" s="10" customFormat="1" ht="12.75"/>
    <row r="3781" s="10" customFormat="1" ht="12.75"/>
    <row r="3782" s="10" customFormat="1" ht="12.75"/>
    <row r="3783" s="10" customFormat="1" ht="12.75"/>
    <row r="3784" s="10" customFormat="1" ht="12.75"/>
    <row r="3785" s="10" customFormat="1" ht="12.75"/>
    <row r="3786" s="10" customFormat="1" ht="12.75"/>
    <row r="3787" s="10" customFormat="1" ht="12.75"/>
    <row r="3788" s="10" customFormat="1" ht="12.75"/>
    <row r="3789" s="10" customFormat="1" ht="12.75"/>
    <row r="3790" s="10" customFormat="1" ht="12.75"/>
    <row r="3791" s="10" customFormat="1" ht="12.75"/>
    <row r="3792" s="10" customFormat="1" ht="12.75"/>
    <row r="3793" s="10" customFormat="1" ht="12.75"/>
    <row r="3794" s="10" customFormat="1" ht="12.75"/>
    <row r="3795" s="10" customFormat="1" ht="12.75"/>
    <row r="3796" s="10" customFormat="1" ht="12.75"/>
    <row r="3797" s="10" customFormat="1" ht="12.75"/>
  </sheetData>
  <sheetProtection/>
  <mergeCells count="15">
    <mergeCell ref="A75:K75"/>
    <mergeCell ref="A84:K84"/>
    <mergeCell ref="C5:E5"/>
    <mergeCell ref="F5:H5"/>
    <mergeCell ref="I5:K5"/>
    <mergeCell ref="A2:K2"/>
    <mergeCell ref="A1:K1"/>
    <mergeCell ref="A64:K64"/>
    <mergeCell ref="A113:K113"/>
    <mergeCell ref="A62:K62"/>
    <mergeCell ref="A59:B59"/>
    <mergeCell ref="A66:K66"/>
    <mergeCell ref="A92:K92"/>
    <mergeCell ref="A112:K112"/>
    <mergeCell ref="A101:K101"/>
  </mergeCells>
  <printOptions/>
  <pageMargins left="0.71" right="0.2362204724409449" top="0.984251968503937" bottom="0.51" header="0.5118110236220472" footer="0.5118110236220472"/>
  <pageSetup horizontalDpi="600" verticalDpi="600" orientation="landscape" paperSize="9" scale="61" r:id="rId1"/>
  <rowBreaks count="2" manualBreakCount="2">
    <brk id="45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latini</cp:lastModifiedBy>
  <cp:lastPrinted>2016-10-21T11:43:13Z</cp:lastPrinted>
  <dcterms:created xsi:type="dcterms:W3CDTF">2010-11-02T15:44:00Z</dcterms:created>
  <dcterms:modified xsi:type="dcterms:W3CDTF">2017-03-29T13:05:24Z</dcterms:modified>
  <cp:category/>
  <cp:version/>
  <cp:contentType/>
  <cp:contentStatus/>
</cp:coreProperties>
</file>